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Case" sheetId="1" state="visible" r:id="rId2"/>
    <sheet name="WhatIf" sheetId="2" state="visible" r:id="rId3"/>
    <sheet name="WhatIf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<sst xmlns="http://schemas.openxmlformats.org/spreadsheetml/2006/main" count="99" uniqueCount="24">
  <si>
    <t xml:space="preserve">Patient no.</t>
  </si>
  <si>
    <t xml:space="preserve">Presentation Random Number</t>
  </si>
  <si>
    <t xml:space="preserve">Minor Injury?</t>
  </si>
  <si>
    <t xml:space="preserve">Inter-arrival time</t>
  </si>
  <si>
    <t xml:space="preserve">Arrival time</t>
  </si>
  <si>
    <t xml:space="preserve">Start consultation</t>
  </si>
  <si>
    <t xml:space="preserve">Consultation time if Minor Injury</t>
  </si>
  <si>
    <t xml:space="preserve">Consultation time if OTHER</t>
  </si>
  <si>
    <t xml:space="preserve">End Consultation</t>
  </si>
  <si>
    <t xml:space="preserve">Waiting time </t>
  </si>
  <si>
    <t xml:space="preserve">Start time of surgery :</t>
  </si>
  <si>
    <t xml:space="preserve">Average Waiting Time :</t>
  </si>
  <si>
    <t xml:space="preserve">00:00</t>
  </si>
  <si>
    <t xml:space="preserve">00:01</t>
  </si>
  <si>
    <t xml:space="preserve">Longest Waiting Time :</t>
  </si>
  <si>
    <t xml:space="preserve">00:02</t>
  </si>
  <si>
    <t xml:space="preserve">00:03</t>
  </si>
  <si>
    <t xml:space="preserve">00:04</t>
  </si>
  <si>
    <t xml:space="preserve">00:05</t>
  </si>
  <si>
    <t xml:space="preserve">00:06</t>
  </si>
  <si>
    <t xml:space="preserve">00:07</t>
  </si>
  <si>
    <t xml:space="preserve">00:08</t>
  </si>
  <si>
    <t xml:space="preserve">00:09</t>
  </si>
  <si>
    <t xml:space="preserve">10:00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</si>
</sst>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[MM]"/>
    <numFmt numFmtId="167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1DA"/>
        <bgColor rgb="FFCCCCFF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I1" activeCellId="0" sqref="I1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3" min="2" style="0" width="12.14"/>
    <col collapsed="false" customWidth="true" hidden="false" outlineLevel="0" max="5" min="4" style="1" width="9.28"/>
    <col collapsed="false" customWidth="true" hidden="false" outlineLevel="0" max="6" min="6" style="1" width="12.28"/>
    <col collapsed="false" customWidth="true" hidden="false" outlineLevel="0" max="8" min="7" style="1" width="12.71"/>
    <col collapsed="false" customWidth="true" hidden="false" outlineLevel="0" max="9" min="9" style="1" width="13"/>
    <col collapsed="false" customWidth="true" hidden="false" outlineLevel="0" max="10" min="10" style="1" width="9.28"/>
    <col collapsed="false" customWidth="true" hidden="false" outlineLevel="0" max="11" min="11" style="0" width="9.28"/>
    <col collapsed="false" customWidth="true" hidden="false" outlineLevel="0" max="13" min="12" style="0" width="8.53"/>
    <col collapsed="false" customWidth="true" hidden="false" outlineLevel="0" max="14" min="14" style="0" width="22"/>
    <col collapsed="false" customWidth="true" hidden="false" outlineLevel="0" max="1025" min="15" style="0" width="8.53"/>
  </cols>
  <sheetData>
    <row r="1" s="7" customFormat="true" ht="55.5" hidden="false" customHeight="tru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4" t="s">
        <v>9</v>
      </c>
      <c r="L1" s="8" t="s">
        <v>10</v>
      </c>
      <c r="M1" s="9" t="n">
        <v>0.333333333333333</v>
      </c>
      <c r="N1" s="10"/>
    </row>
    <row r="2" customFormat="false" ht="15" hidden="false" customHeight="false" outlineLevel="0" collapsed="false">
      <c r="A2" s="11" t="n">
        <v>1</v>
      </c>
      <c r="B2" s="0" t="n">
        <v>0.235419782097842</v>
      </c>
      <c r="C2" s="0" t="str">
        <f aca="false">IF(B2&lt;0.57,"Yes","No")</f>
        <v>Yes</v>
      </c>
      <c r="D2" s="12" t="n">
        <v>0.00256559182924568</v>
      </c>
      <c r="E2" s="13" t="n">
        <f aca="false">M1+D2</f>
        <v>0.335898925162579</v>
      </c>
      <c r="F2" s="13" t="n">
        <f aca="false">E2</f>
        <v>0.335898925162579</v>
      </c>
      <c r="G2" s="12" t="n">
        <v>0.00303832939460583</v>
      </c>
      <c r="H2" s="12" t="n">
        <v>0.00351177469887771</v>
      </c>
      <c r="I2" s="13" t="n">
        <f aca="false">IF(C2="Yes",F2+G2,F2+H2)</f>
        <v>0.338937254557185</v>
      </c>
      <c r="J2" s="13" t="n">
        <f aca="false">F2-E2</f>
        <v>0</v>
      </c>
    </row>
    <row r="3" customFormat="false" ht="15" hidden="false" customHeight="false" outlineLevel="0" collapsed="false">
      <c r="A3" s="11" t="n">
        <v>2</v>
      </c>
      <c r="B3" s="0" t="n">
        <v>0.527878658406323</v>
      </c>
      <c r="C3" s="0" t="str">
        <f aca="false">IF(B3&lt;0.57,"Yes","No")</f>
        <v>Yes</v>
      </c>
      <c r="D3" s="12" t="n">
        <v>0.00317596081766416</v>
      </c>
      <c r="E3" s="13" t="n">
        <f aca="false">E2+D3</f>
        <v>0.339074885980243</v>
      </c>
      <c r="F3" s="13" t="n">
        <f aca="false">MAX(E3,I2)</f>
        <v>0.339074885980243</v>
      </c>
      <c r="G3" s="12" t="n">
        <v>0.0044052083907288</v>
      </c>
      <c r="H3" s="12" t="n">
        <v>0.00539303106556472</v>
      </c>
      <c r="I3" s="13" t="n">
        <f aca="false">IF(C3="Yes",F3+G3,F3+H3)</f>
        <v>0.343480094370972</v>
      </c>
      <c r="J3" s="13" t="n">
        <f aca="false">F3-E3</f>
        <v>0</v>
      </c>
      <c r="N3" s="14" t="s">
        <v>11</v>
      </c>
      <c r="O3" s="1" t="n">
        <f aca="false">AVERAGE(J2:J201)</f>
        <v>0.0337795576107541</v>
      </c>
    </row>
    <row r="4" customFormat="false" ht="15" hidden="false" customHeight="false" outlineLevel="0" collapsed="false">
      <c r="A4" s="11" t="n">
        <v>3</v>
      </c>
      <c r="B4" s="0" t="n">
        <v>0.0707113864558855</v>
      </c>
      <c r="C4" s="0" t="str">
        <f aca="false">IF(B4&lt;0.57,"Yes","No")</f>
        <v>Yes</v>
      </c>
      <c r="D4" s="12" t="n">
        <v>0.00299817081521061</v>
      </c>
      <c r="E4" s="13" t="n">
        <f aca="false">E3+D4</f>
        <v>0.342073056795454</v>
      </c>
      <c r="F4" s="13" t="n">
        <f aca="false">MAX(E4,I3)</f>
        <v>0.343480094370972</v>
      </c>
      <c r="G4" s="12" t="n">
        <v>0.00348697212610452</v>
      </c>
      <c r="H4" s="12" t="n">
        <v>0.00691744081954821</v>
      </c>
      <c r="I4" s="13" t="n">
        <f aca="false">IF(C4="Yes",F4+G4,F4+H4)</f>
        <v>0.346967066497076</v>
      </c>
      <c r="J4" s="13" t="n">
        <f aca="false">F4-E4</f>
        <v>0.00140703757551819</v>
      </c>
      <c r="L4" s="15" t="s">
        <v>12</v>
      </c>
      <c r="M4" s="15" t="s">
        <v>13</v>
      </c>
      <c r="N4" s="16" t="s">
        <v>14</v>
      </c>
      <c r="O4" s="1" t="n">
        <f aca="false">MAX(J2:J201)</f>
        <v>0.0803869220240064</v>
      </c>
    </row>
    <row r="5" customFormat="false" ht="15" hidden="false" customHeight="false" outlineLevel="0" collapsed="false">
      <c r="A5" s="11" t="n">
        <v>4</v>
      </c>
      <c r="B5" s="0" t="n">
        <v>0.554216132084109</v>
      </c>
      <c r="C5" s="0" t="str">
        <f aca="false">IF(B5&lt;0.57,"Yes","No")</f>
        <v>Yes</v>
      </c>
      <c r="D5" s="12" t="n">
        <v>0.00474378489196417</v>
      </c>
      <c r="E5" s="13" t="n">
        <f aca="false">E4+D5</f>
        <v>0.346816841687418</v>
      </c>
      <c r="F5" s="13" t="n">
        <f aca="false">MAX(E5,I4)</f>
        <v>0.346967066497076</v>
      </c>
      <c r="G5" s="12" t="n">
        <v>0.00436392021891399</v>
      </c>
      <c r="H5" s="12" t="n">
        <v>0.00600165218706534</v>
      </c>
      <c r="I5" s="13" t="n">
        <f aca="false">IF(C5="Yes",F5+G5,F5+H5)</f>
        <v>0.35133098671599</v>
      </c>
      <c r="J5" s="13" t="n">
        <f aca="false">F5-E5</f>
        <v>0.000150224809658539</v>
      </c>
      <c r="L5" s="15" t="s">
        <v>13</v>
      </c>
      <c r="M5" s="15" t="s">
        <v>15</v>
      </c>
      <c r="N5" s="17" t="str">
        <f aca="false">CONCATENATE(L5, " - ",M5)</f>
        <v>00:01 - 00:02</v>
      </c>
    </row>
    <row r="6" customFormat="false" ht="15" hidden="false" customHeight="false" outlineLevel="0" collapsed="false">
      <c r="A6" s="11" t="n">
        <v>5</v>
      </c>
      <c r="B6" s="0" t="n">
        <v>0.14996795556505</v>
      </c>
      <c r="C6" s="0" t="str">
        <f aca="false">IF(B6&lt;0.57,"Yes","No")</f>
        <v>Yes</v>
      </c>
      <c r="D6" s="12" t="n">
        <v>0.00427051861459651</v>
      </c>
      <c r="E6" s="13" t="n">
        <f aca="false">E5+D6</f>
        <v>0.351087360302014</v>
      </c>
      <c r="F6" s="13" t="n">
        <f aca="false">MAX(E6,I5)</f>
        <v>0.35133098671599</v>
      </c>
      <c r="G6" s="12" t="n">
        <v>0.00306872955059836</v>
      </c>
      <c r="H6" s="12" t="n">
        <v>0.00578015180103248</v>
      </c>
      <c r="I6" s="13" t="n">
        <f aca="false">IF(C6="Yes",F6+G6,F6+H6)</f>
        <v>0.354399716266589</v>
      </c>
      <c r="J6" s="13" t="n">
        <f aca="false">F6-E6</f>
        <v>0.000243626413976017</v>
      </c>
      <c r="K6" s="18"/>
      <c r="L6" s="15" t="s">
        <v>15</v>
      </c>
      <c r="M6" s="15" t="s">
        <v>16</v>
      </c>
      <c r="N6" s="17" t="str">
        <f aca="false">CONCATENATE(L6, " - ",M6)</f>
        <v>00:02 - 00:03</v>
      </c>
    </row>
    <row r="7" customFormat="false" ht="15" hidden="false" customHeight="false" outlineLevel="0" collapsed="false">
      <c r="A7" s="11" t="n">
        <v>6</v>
      </c>
      <c r="B7" s="0" t="n">
        <v>0.577135532700583</v>
      </c>
      <c r="C7" s="0" t="str">
        <f aca="false">IF(B7&lt;0.57,"Yes","No")</f>
        <v>No</v>
      </c>
      <c r="D7" s="12" t="n">
        <v>0.00263430556368141</v>
      </c>
      <c r="E7" s="13" t="n">
        <f aca="false">E6+D7</f>
        <v>0.353721665865696</v>
      </c>
      <c r="F7" s="13" t="n">
        <f aca="false">MAX(E7,I6)</f>
        <v>0.354399716266589</v>
      </c>
      <c r="G7" s="12" t="n">
        <v>0.00372886100729622</v>
      </c>
      <c r="H7" s="12" t="n">
        <v>0.00826782808466815</v>
      </c>
      <c r="I7" s="13" t="n">
        <f aca="false">IF(C7="Yes",F7+G7,F7+H7)</f>
        <v>0.362667544351257</v>
      </c>
      <c r="J7" s="13" t="n">
        <f aca="false">F7-E7</f>
        <v>0.000678050400892971</v>
      </c>
      <c r="L7" s="15" t="s">
        <v>16</v>
      </c>
      <c r="M7" s="15" t="s">
        <v>17</v>
      </c>
      <c r="N7" s="17" t="str">
        <f aca="false">CONCATENATE(L7, " - ",M7)</f>
        <v>00:03 - 00:04</v>
      </c>
    </row>
    <row r="8" customFormat="false" ht="15" hidden="false" customHeight="false" outlineLevel="0" collapsed="false">
      <c r="A8" s="11" t="n">
        <v>7</v>
      </c>
      <c r="B8" s="0" t="n">
        <v>0.0932035279396954</v>
      </c>
      <c r="C8" s="0" t="str">
        <f aca="false">IF(B8&lt;0.57,"Yes","No")</f>
        <v>Yes</v>
      </c>
      <c r="D8" s="12" t="n">
        <v>0.00343628401959242</v>
      </c>
      <c r="E8" s="13" t="n">
        <f aca="false">E7+D8</f>
        <v>0.357157949885288</v>
      </c>
      <c r="F8" s="13" t="n">
        <f aca="false">MAX(E8,I7)</f>
        <v>0.362667544351257</v>
      </c>
      <c r="G8" s="12" t="n">
        <v>0.00231318126532889</v>
      </c>
      <c r="H8" s="12" t="n">
        <v>0.00399015708857914</v>
      </c>
      <c r="I8" s="13" t="n">
        <f aca="false">IF(C8="Yes",F8+G8,F8+H8)</f>
        <v>0.364980725616586</v>
      </c>
      <c r="J8" s="13" t="n">
        <f aca="false">F8-E8</f>
        <v>0.00550959446596871</v>
      </c>
      <c r="L8" s="15" t="s">
        <v>17</v>
      </c>
      <c r="M8" s="15" t="s">
        <v>18</v>
      </c>
      <c r="N8" s="17" t="str">
        <f aca="false">CONCATENATE(L8, " - ",M8)</f>
        <v>00:04 - 00:05</v>
      </c>
    </row>
    <row r="9" customFormat="false" ht="15" hidden="false" customHeight="false" outlineLevel="0" collapsed="false">
      <c r="A9" s="11" t="n">
        <v>8</v>
      </c>
      <c r="B9" s="0" t="n">
        <v>0.329538865321818</v>
      </c>
      <c r="C9" s="0" t="str">
        <f aca="false">IF(B9&lt;0.57,"Yes","No")</f>
        <v>Yes</v>
      </c>
      <c r="D9" s="12" t="n">
        <v>0.0039287102239384</v>
      </c>
      <c r="E9" s="13" t="n">
        <f aca="false">E8+D9</f>
        <v>0.361086660109226</v>
      </c>
      <c r="F9" s="13" t="n">
        <f aca="false">MAX(E9,I8)</f>
        <v>0.364980725616586</v>
      </c>
      <c r="G9" s="12" t="n">
        <v>0.00421111931098741</v>
      </c>
      <c r="H9" s="12" t="n">
        <v>0.00580577681425493</v>
      </c>
      <c r="I9" s="13" t="n">
        <f aca="false">IF(C9="Yes",F9+G9,F9+H9)</f>
        <v>0.369191844927573</v>
      </c>
      <c r="J9" s="13" t="n">
        <f aca="false">F9-E9</f>
        <v>0.00389406550735921</v>
      </c>
      <c r="L9" s="15" t="s">
        <v>18</v>
      </c>
      <c r="M9" s="15" t="s">
        <v>19</v>
      </c>
      <c r="N9" s="17" t="str">
        <f aca="false">CONCATENATE(L9, " - ",M9)</f>
        <v>00:05 - 00:06</v>
      </c>
    </row>
    <row r="10" customFormat="false" ht="15" hidden="false" customHeight="false" outlineLevel="0" collapsed="false">
      <c r="A10" s="11" t="n">
        <v>9</v>
      </c>
      <c r="B10" s="0" t="n">
        <v>0.234992522965178</v>
      </c>
      <c r="C10" s="0" t="str">
        <f aca="false">IF(B10&lt;0.57,"Yes","No")</f>
        <v>Yes</v>
      </c>
      <c r="D10" s="12" t="n">
        <v>0.00356491400305706</v>
      </c>
      <c r="E10" s="13" t="n">
        <f aca="false">E9+D10</f>
        <v>0.364651574112283</v>
      </c>
      <c r="F10" s="13" t="n">
        <f aca="false">MAX(E10,I9)</f>
        <v>0.369191844927573</v>
      </c>
      <c r="G10" s="12" t="n">
        <v>0.00322366962416956</v>
      </c>
      <c r="H10" s="12" t="n">
        <v>0.00618781711231859</v>
      </c>
      <c r="I10" s="13" t="n">
        <f aca="false">IF(C10="Yes",F10+G10,F10+H10)</f>
        <v>0.372415514551743</v>
      </c>
      <c r="J10" s="13" t="n">
        <f aca="false">F10-E10</f>
        <v>0.00454027081528957</v>
      </c>
      <c r="L10" s="15" t="s">
        <v>19</v>
      </c>
      <c r="M10" s="15" t="s">
        <v>20</v>
      </c>
      <c r="N10" s="17" t="str">
        <f aca="false">CONCATENATE(L10, " - ",M10)</f>
        <v>00:06 - 00:07</v>
      </c>
    </row>
    <row r="11" customFormat="false" ht="15" hidden="false" customHeight="false" outlineLevel="0" collapsed="false">
      <c r="A11" s="11" t="n">
        <v>10</v>
      </c>
      <c r="B11" s="0" t="n">
        <v>0.270607623523667</v>
      </c>
      <c r="C11" s="0" t="str">
        <f aca="false">IF(B11&lt;0.57,"Yes","No")</f>
        <v>Yes</v>
      </c>
      <c r="D11" s="12" t="n">
        <v>0.00376866972681702</v>
      </c>
      <c r="E11" s="13" t="n">
        <f aca="false">E10+D11</f>
        <v>0.3684202438391</v>
      </c>
      <c r="F11" s="13" t="n">
        <f aca="false">MAX(E11,I10)</f>
        <v>0.372415514551743</v>
      </c>
      <c r="G11" s="12" t="n">
        <v>0.00366065245169259</v>
      </c>
      <c r="H11" s="12" t="n">
        <v>0.0051751913957065</v>
      </c>
      <c r="I11" s="13" t="n">
        <f aca="false">IF(C11="Yes",F11+G11,F11+H11)</f>
        <v>0.376076167003435</v>
      </c>
      <c r="J11" s="13" t="n">
        <f aca="false">F11-E11</f>
        <v>0.00399527071264211</v>
      </c>
      <c r="L11" s="15" t="s">
        <v>20</v>
      </c>
      <c r="M11" s="15" t="s">
        <v>21</v>
      </c>
      <c r="N11" s="17" t="str">
        <f aca="false">CONCATENATE(L11, " - ",M11)</f>
        <v>00:07 - 00:08</v>
      </c>
    </row>
    <row r="12" customFormat="false" ht="15" hidden="false" customHeight="false" outlineLevel="0" collapsed="false">
      <c r="A12" s="11" t="n">
        <v>11</v>
      </c>
      <c r="B12" s="0" t="n">
        <v>0.622211371196631</v>
      </c>
      <c r="C12" s="0" t="str">
        <f aca="false">IF(B12&lt;0.57,"Yes","No")</f>
        <v>No</v>
      </c>
      <c r="D12" s="12" t="n">
        <v>0.00275467618701688</v>
      </c>
      <c r="E12" s="13" t="n">
        <f aca="false">E11+D12</f>
        <v>0.371174920026117</v>
      </c>
      <c r="F12" s="13" t="n">
        <f aca="false">MAX(E12,I11)</f>
        <v>0.376076167003435</v>
      </c>
      <c r="G12" s="12" t="n">
        <v>0.00330167974733078</v>
      </c>
      <c r="H12" s="12" t="n">
        <v>0.00741672749022255</v>
      </c>
      <c r="I12" s="13" t="n">
        <f aca="false">IF(C12="Yes",F12+G12,F12+H12)</f>
        <v>0.383492894493658</v>
      </c>
      <c r="J12" s="13" t="n">
        <f aca="false">F12-E12</f>
        <v>0.00490124697731781</v>
      </c>
      <c r="L12" s="15" t="s">
        <v>21</v>
      </c>
      <c r="M12" s="15" t="s">
        <v>22</v>
      </c>
      <c r="N12" s="17" t="str">
        <f aca="false">CONCATENATE(L12, " - ",M12)</f>
        <v>00:08 - 00:09</v>
      </c>
    </row>
    <row r="13" customFormat="false" ht="15" hidden="false" customHeight="false" outlineLevel="0" collapsed="false">
      <c r="A13" s="11" t="n">
        <v>12</v>
      </c>
      <c r="B13" s="0" t="n">
        <v>0.548936429944762</v>
      </c>
      <c r="C13" s="0" t="str">
        <f aca="false">IF(B13&lt;0.57,"Yes","No")</f>
        <v>Yes</v>
      </c>
      <c r="D13" s="12" t="n">
        <v>0.00338791236197969</v>
      </c>
      <c r="E13" s="13" t="n">
        <f aca="false">E12+D13</f>
        <v>0.374562832388097</v>
      </c>
      <c r="F13" s="13" t="n">
        <f aca="false">MAX(E13,I12)</f>
        <v>0.383492894493658</v>
      </c>
      <c r="G13" s="12" t="n">
        <v>0.00345894097643642</v>
      </c>
      <c r="H13" s="12" t="n">
        <v>0.00560326599547407</v>
      </c>
      <c r="I13" s="13" t="n">
        <f aca="false">IF(C13="Yes",F13+G13,F13+H13)</f>
        <v>0.386951835470094</v>
      </c>
      <c r="J13" s="13" t="n">
        <f aca="false">F13-E13</f>
        <v>0.00893006210556069</v>
      </c>
      <c r="L13" s="15" t="s">
        <v>22</v>
      </c>
      <c r="M13" s="15" t="s">
        <v>23</v>
      </c>
      <c r="N13" s="17" t="str">
        <f aca="false">CONCATENATE(L13, " - ",M13)</f>
        <v>00:09 - 10:00</v>
      </c>
    </row>
    <row r="14" customFormat="false" ht="15" hidden="false" customHeight="false" outlineLevel="0" collapsed="false">
      <c r="A14" s="11" t="n">
        <v>13</v>
      </c>
      <c r="B14" s="0" t="n">
        <v>0.253517258217109</v>
      </c>
      <c r="C14" s="0" t="str">
        <f aca="false">IF(B14&lt;0.57,"Yes","No")</f>
        <v>Yes</v>
      </c>
      <c r="D14" s="12" t="n">
        <v>0.00277391063571733</v>
      </c>
      <c r="E14" s="13" t="n">
        <f aca="false">E13+D14</f>
        <v>0.377336743023814</v>
      </c>
      <c r="F14" s="13" t="n">
        <f aca="false">MAX(E14,I13)</f>
        <v>0.386951835470094</v>
      </c>
      <c r="G14" s="12" t="n">
        <v>0.00206262825339101</v>
      </c>
      <c r="H14" s="12" t="n">
        <v>0.00405757156435866</v>
      </c>
      <c r="I14" s="13" t="n">
        <f aca="false">IF(C14="Yes",F14+G14,F14+H14)</f>
        <v>0.389014463723485</v>
      </c>
      <c r="J14" s="13" t="n">
        <f aca="false">F14-E14</f>
        <v>0.00961509244627978</v>
      </c>
    </row>
    <row r="15" customFormat="false" ht="15" hidden="false" customHeight="false" outlineLevel="0" collapsed="false">
      <c r="A15" s="11" t="n">
        <v>14</v>
      </c>
      <c r="B15" s="0" t="n">
        <v>0.897885067293313</v>
      </c>
      <c r="C15" s="0" t="str">
        <f aca="false">IF(B15&lt;0.57,"Yes","No")</f>
        <v>No</v>
      </c>
      <c r="D15" s="12" t="n">
        <v>0.00266114593467384</v>
      </c>
      <c r="E15" s="13" t="n">
        <f aca="false">E14+D15</f>
        <v>0.379997888958488</v>
      </c>
      <c r="F15" s="13" t="n">
        <f aca="false">MAX(E15,I14)</f>
        <v>0.389014463723485</v>
      </c>
      <c r="G15" s="12" t="n">
        <v>0.00430822974374925</v>
      </c>
      <c r="H15" s="12" t="n">
        <v>0.00626176835389342</v>
      </c>
      <c r="I15" s="13" t="n">
        <f aca="false">IF(C15="Yes",F15+G15,F15+H15)</f>
        <v>0.395276232077378</v>
      </c>
      <c r="J15" s="13" t="n">
        <f aca="false">F15-E15</f>
        <v>0.00901657476499695</v>
      </c>
    </row>
    <row r="16" customFormat="false" ht="15" hidden="false" customHeight="false" outlineLevel="0" collapsed="false">
      <c r="A16" s="11" t="n">
        <v>15</v>
      </c>
      <c r="B16" s="0" t="n">
        <v>0.553361613818781</v>
      </c>
      <c r="C16" s="0" t="str">
        <f aca="false">IF(B16&lt;0.57,"Yes","No")</f>
        <v>Yes</v>
      </c>
      <c r="D16" s="12" t="n">
        <v>0.00397209755499964</v>
      </c>
      <c r="E16" s="13" t="n">
        <f aca="false">E15+D16</f>
        <v>0.383969986513488</v>
      </c>
      <c r="F16" s="13" t="n">
        <f aca="false">MAX(E16,I15)</f>
        <v>0.395276232077378</v>
      </c>
      <c r="G16" s="12" t="n">
        <v>0.00445582668215386</v>
      </c>
      <c r="H16" s="12" t="n">
        <v>0.00868190283249133</v>
      </c>
      <c r="I16" s="13" t="n">
        <f aca="false">IF(C16="Yes",F16+G16,F16+H16)</f>
        <v>0.399732058759532</v>
      </c>
      <c r="J16" s="13" t="n">
        <f aca="false">F16-E16</f>
        <v>0.0113062455638908</v>
      </c>
    </row>
    <row r="17" customFormat="false" ht="15" hidden="false" customHeight="false" outlineLevel="0" collapsed="false">
      <c r="A17" s="11" t="n">
        <v>16</v>
      </c>
      <c r="B17" s="0" t="n">
        <v>0.732871486556597</v>
      </c>
      <c r="C17" s="0" t="str">
        <f aca="false">IF(B17&lt;0.57,"Yes","No")</f>
        <v>No</v>
      </c>
      <c r="D17" s="12" t="n">
        <v>0.00332853031603256</v>
      </c>
      <c r="E17" s="13" t="n">
        <f aca="false">E16+D17</f>
        <v>0.38729851682952</v>
      </c>
      <c r="F17" s="13" t="n">
        <f aca="false">MAX(E17,I16)</f>
        <v>0.399732058759532</v>
      </c>
      <c r="G17" s="12" t="n">
        <v>0.00340081638649528</v>
      </c>
      <c r="H17" s="12" t="n">
        <v>0.00713850351125584</v>
      </c>
      <c r="I17" s="13" t="n">
        <f aca="false">IF(C17="Yes",F17+G17,F17+H17)</f>
        <v>0.406870562270788</v>
      </c>
      <c r="J17" s="13" t="n">
        <f aca="false">F17-E17</f>
        <v>0.0124335419300121</v>
      </c>
    </row>
    <row r="18" customFormat="false" ht="15" hidden="false" customHeight="false" outlineLevel="0" collapsed="false">
      <c r="A18" s="11" t="n">
        <v>17</v>
      </c>
      <c r="B18" s="0" t="n">
        <v>0.521469771416364</v>
      </c>
      <c r="C18" s="0" t="str">
        <f aca="false">IF(B18&lt;0.57,"Yes","No")</f>
        <v>Yes</v>
      </c>
      <c r="D18" s="12" t="n">
        <v>0.0036052224103357</v>
      </c>
      <c r="E18" s="13" t="n">
        <f aca="false">E17+D18</f>
        <v>0.390903739239856</v>
      </c>
      <c r="F18" s="13" t="n">
        <f aca="false">MAX(E18,I17)</f>
        <v>0.406870562270788</v>
      </c>
      <c r="G18" s="12" t="n">
        <v>0.00395026661261247</v>
      </c>
      <c r="H18" s="12" t="n">
        <v>0.00556331484908296</v>
      </c>
      <c r="I18" s="13" t="n">
        <f aca="false">IF(C18="Yes",F18+G18,F18+H18)</f>
        <v>0.410820828883401</v>
      </c>
      <c r="J18" s="13" t="n">
        <f aca="false">F18-E18</f>
        <v>0.0159668230309322</v>
      </c>
    </row>
    <row r="19" customFormat="false" ht="15" hidden="false" customHeight="false" outlineLevel="0" collapsed="false">
      <c r="A19" s="11" t="n">
        <v>18</v>
      </c>
      <c r="B19" s="0" t="n">
        <v>0.378734702597125</v>
      </c>
      <c r="C19" s="0" t="str">
        <f aca="false">IF(B19&lt;0.57,"Yes","No")</f>
        <v>Yes</v>
      </c>
      <c r="D19" s="12" t="n">
        <v>0.00363755934666435</v>
      </c>
      <c r="E19" s="13" t="n">
        <f aca="false">E18+D19</f>
        <v>0.39454129858652</v>
      </c>
      <c r="F19" s="13" t="n">
        <f aca="false">MAX(E19,I18)</f>
        <v>0.410820828883401</v>
      </c>
      <c r="G19" s="12" t="n">
        <v>0.00270718310128606</v>
      </c>
      <c r="H19" s="12" t="n">
        <v>0.00538219693730352</v>
      </c>
      <c r="I19" s="13" t="n">
        <f aca="false">IF(C19="Yes",F19+G19,F19+H19)</f>
        <v>0.413528011984687</v>
      </c>
      <c r="J19" s="13" t="n">
        <f aca="false">F19-E19</f>
        <v>0.0162795302968803</v>
      </c>
    </row>
    <row r="20" customFormat="false" ht="15" hidden="false" customHeight="false" outlineLevel="0" collapsed="false">
      <c r="A20" s="11" t="n">
        <v>19</v>
      </c>
      <c r="B20" s="0" t="n">
        <v>0.0240180669576098</v>
      </c>
      <c r="C20" s="0" t="str">
        <f aca="false">IF(B20&lt;0.57,"Yes","No")</f>
        <v>Yes</v>
      </c>
      <c r="D20" s="12" t="n">
        <v>0.0021956314852857</v>
      </c>
      <c r="E20" s="13" t="n">
        <f aca="false">E19+D20</f>
        <v>0.396736930071806</v>
      </c>
      <c r="F20" s="13" t="n">
        <f aca="false">MAX(E20,I19)</f>
        <v>0.413528011984687</v>
      </c>
      <c r="G20" s="12" t="n">
        <v>0.00390224795263086</v>
      </c>
      <c r="H20" s="12" t="n">
        <v>0.00681912353279185</v>
      </c>
      <c r="I20" s="13" t="n">
        <f aca="false">IF(C20="Yes",F20+G20,F20+H20)</f>
        <v>0.417430259937317</v>
      </c>
      <c r="J20" s="13" t="n">
        <f aca="false">F20-E20</f>
        <v>0.0167910819128807</v>
      </c>
    </row>
    <row r="21" customFormat="false" ht="15" hidden="false" customHeight="false" outlineLevel="0" collapsed="false">
      <c r="A21" s="11" t="n">
        <v>20</v>
      </c>
      <c r="B21" s="0" t="n">
        <v>0.278389843440046</v>
      </c>
      <c r="C21" s="0" t="str">
        <f aca="false">IF(B21&lt;0.57,"Yes","No")</f>
        <v>Yes</v>
      </c>
      <c r="D21" s="12" t="n">
        <v>0.00410458148815698</v>
      </c>
      <c r="E21" s="13" t="n">
        <f aca="false">E20+D21</f>
        <v>0.400841511559963</v>
      </c>
      <c r="F21" s="13" t="n">
        <f aca="false">MAX(E21,I20)</f>
        <v>0.417430259937317</v>
      </c>
      <c r="G21" s="12" t="n">
        <v>0.00369078511392465</v>
      </c>
      <c r="H21" s="12" t="n">
        <v>0.00552419134287047</v>
      </c>
      <c r="I21" s="13" t="n">
        <f aca="false">IF(C21="Yes",F21+G21,F21+H21)</f>
        <v>0.421121045051242</v>
      </c>
      <c r="J21" s="13" t="n">
        <f aca="false">F21-E21</f>
        <v>0.0165887483773546</v>
      </c>
    </row>
    <row r="22" customFormat="false" ht="15" hidden="false" customHeight="false" outlineLevel="0" collapsed="false">
      <c r="A22" s="11" t="n">
        <v>21</v>
      </c>
      <c r="B22" s="0" t="n">
        <v>0.920560319833979</v>
      </c>
      <c r="C22" s="0" t="str">
        <f aca="false">IF(B22&lt;0.57,"Yes","No")</f>
        <v>No</v>
      </c>
      <c r="D22" s="12" t="n">
        <v>0.00457468490674975</v>
      </c>
      <c r="E22" s="13" t="n">
        <f aca="false">E21+D22</f>
        <v>0.405416196466713</v>
      </c>
      <c r="F22" s="13" t="n">
        <f aca="false">MAX(E22,I21)</f>
        <v>0.421121045051242</v>
      </c>
      <c r="G22" s="12" t="n">
        <v>0.00384946460906824</v>
      </c>
      <c r="H22" s="12" t="n">
        <v>0.00504431283438462</v>
      </c>
      <c r="I22" s="13" t="n">
        <f aca="false">IF(C22="Yes",F22+G22,F22+H22)</f>
        <v>0.426165357885627</v>
      </c>
      <c r="J22" s="13" t="n">
        <f aca="false">F22-E22</f>
        <v>0.0157048485845295</v>
      </c>
    </row>
    <row r="23" customFormat="false" ht="15" hidden="false" customHeight="false" outlineLevel="0" collapsed="false">
      <c r="A23" s="11" t="n">
        <v>22</v>
      </c>
      <c r="B23" s="0" t="n">
        <v>0.349986266670736</v>
      </c>
      <c r="C23" s="0" t="str">
        <f aca="false">IF(B23&lt;0.57,"Yes","No")</f>
        <v>Yes</v>
      </c>
      <c r="D23" s="12" t="n">
        <v>0.00299937100715644</v>
      </c>
      <c r="E23" s="13" t="n">
        <f aca="false">E22+D23</f>
        <v>0.408415567473869</v>
      </c>
      <c r="F23" s="13" t="n">
        <f aca="false">MAX(E23,I22)</f>
        <v>0.426165357885627</v>
      </c>
      <c r="G23" s="12" t="n">
        <v>0.00289165495667723</v>
      </c>
      <c r="H23" s="12" t="n">
        <v>0.00795904190049041</v>
      </c>
      <c r="I23" s="13" t="n">
        <f aca="false">IF(C23="Yes",F23+G23,F23+H23)</f>
        <v>0.429057012842304</v>
      </c>
      <c r="J23" s="13" t="n">
        <f aca="false">F23-E23</f>
        <v>0.0177497904117577</v>
      </c>
    </row>
    <row r="24" customFormat="false" ht="15" hidden="false" customHeight="false" outlineLevel="0" collapsed="false">
      <c r="A24" s="11" t="n">
        <v>23</v>
      </c>
      <c r="B24" s="0" t="n">
        <v>0.77858821375164</v>
      </c>
      <c r="C24" s="0" t="str">
        <f aca="false">IF(B24&lt;0.57,"Yes","No")</f>
        <v>No</v>
      </c>
      <c r="D24" s="12" t="n">
        <v>0.0032559830273228</v>
      </c>
      <c r="E24" s="13" t="n">
        <f aca="false">E23+D24</f>
        <v>0.411671550501192</v>
      </c>
      <c r="F24" s="13" t="n">
        <f aca="false">MAX(E24,I23)</f>
        <v>0.429057012842304</v>
      </c>
      <c r="G24" s="12" t="n">
        <v>0.004717459113074</v>
      </c>
      <c r="H24" s="12" t="n">
        <v>0.00546952730068879</v>
      </c>
      <c r="I24" s="13" t="n">
        <f aca="false">IF(C24="Yes",F24+G24,F24+H24)</f>
        <v>0.434526540142993</v>
      </c>
      <c r="J24" s="13" t="n">
        <f aca="false">F24-E24</f>
        <v>0.0173854623411121</v>
      </c>
    </row>
    <row r="25" customFormat="false" ht="15" hidden="false" customHeight="false" outlineLevel="0" collapsed="false">
      <c r="A25" s="11" t="n">
        <v>24</v>
      </c>
      <c r="B25" s="0" t="n">
        <v>0.488021485030671</v>
      </c>
      <c r="C25" s="0" t="str">
        <f aca="false">IF(B25&lt;0.57,"Yes","No")</f>
        <v>Yes</v>
      </c>
      <c r="D25" s="12" t="n">
        <v>0.00285874302642944</v>
      </c>
      <c r="E25" s="13" t="n">
        <f aca="false">E24+D25</f>
        <v>0.414530293527621</v>
      </c>
      <c r="F25" s="13" t="n">
        <f aca="false">MAX(E25,I24)</f>
        <v>0.434526540142993</v>
      </c>
      <c r="G25" s="12" t="n">
        <v>0.00236149330556393</v>
      </c>
      <c r="H25" s="12" t="n">
        <v>0.00574747911336599</v>
      </c>
      <c r="I25" s="13" t="n">
        <f aca="false">IF(C25="Yes",F25+G25,F25+H25)</f>
        <v>0.436888033448557</v>
      </c>
      <c r="J25" s="13" t="n">
        <f aca="false">F25-E25</f>
        <v>0.0199962466153715</v>
      </c>
    </row>
    <row r="26" customFormat="false" ht="15" hidden="false" customHeight="false" outlineLevel="0" collapsed="false">
      <c r="A26" s="11" t="n">
        <v>25</v>
      </c>
      <c r="B26" s="0" t="n">
        <v>0.43626209295938</v>
      </c>
      <c r="C26" s="0" t="str">
        <f aca="false">IF(B26&lt;0.57,"Yes","No")</f>
        <v>Yes</v>
      </c>
      <c r="D26" s="12" t="n">
        <v>0.00385697796753695</v>
      </c>
      <c r="E26" s="13" t="n">
        <f aca="false">E25+D26</f>
        <v>0.418387271495158</v>
      </c>
      <c r="F26" s="13" t="n">
        <f aca="false">MAX(E26,I25)</f>
        <v>0.436888033448557</v>
      </c>
      <c r="G26" s="12" t="n">
        <v>0.00415918786837457</v>
      </c>
      <c r="H26" s="12" t="n">
        <v>0.00424592336962232</v>
      </c>
      <c r="I26" s="13" t="n">
        <f aca="false">IF(C26="Yes",F26+G26,F26+H26)</f>
        <v>0.441047221316931</v>
      </c>
      <c r="J26" s="13" t="n">
        <f aca="false">F26-E26</f>
        <v>0.0185007619533984</v>
      </c>
    </row>
    <row r="27" customFormat="false" ht="15" hidden="false" customHeight="false" outlineLevel="0" collapsed="false">
      <c r="A27" s="11" t="n">
        <v>26</v>
      </c>
      <c r="B27" s="0" t="n">
        <v>0.675801873836482</v>
      </c>
      <c r="C27" s="0" t="str">
        <f aca="false">IF(B27&lt;0.57,"Yes","No")</f>
        <v>No</v>
      </c>
      <c r="D27" s="12" t="n">
        <v>0.00259915641289146</v>
      </c>
      <c r="E27" s="13" t="n">
        <f aca="false">E26+D27</f>
        <v>0.42098642790805</v>
      </c>
      <c r="F27" s="13" t="n">
        <f aca="false">MAX(E27,I26)</f>
        <v>0.441047221316931</v>
      </c>
      <c r="G27" s="12" t="n">
        <v>0.0029467555335784</v>
      </c>
      <c r="H27" s="12" t="n">
        <v>0.00425767267692718</v>
      </c>
      <c r="I27" s="13" t="n">
        <f aca="false">IF(C27="Yes",F27+G27,F27+H27)</f>
        <v>0.445304893993858</v>
      </c>
      <c r="J27" s="13" t="n">
        <f aca="false">F27-E27</f>
        <v>0.0200607934088816</v>
      </c>
    </row>
    <row r="28" customFormat="false" ht="15" hidden="false" customHeight="false" outlineLevel="0" collapsed="false">
      <c r="A28" s="11" t="n">
        <v>27</v>
      </c>
      <c r="B28" s="0" t="n">
        <v>0.262306588946196</v>
      </c>
      <c r="C28" s="0" t="str">
        <f aca="false">IF(B28&lt;0.57,"Yes","No")</f>
        <v>Yes</v>
      </c>
      <c r="D28" s="12" t="n">
        <v>0.00238971428951365</v>
      </c>
      <c r="E28" s="13" t="n">
        <f aca="false">E27+D28</f>
        <v>0.423376142197563</v>
      </c>
      <c r="F28" s="13" t="n">
        <f aca="false">MAX(E28,I27)</f>
        <v>0.445304893993858</v>
      </c>
      <c r="G28" s="12" t="n">
        <v>0.00367015750124003</v>
      </c>
      <c r="H28" s="12" t="n">
        <v>0.00612384530135896</v>
      </c>
      <c r="I28" s="13" t="n">
        <f aca="false">IF(C28="Yes",F28+G28,F28+H28)</f>
        <v>0.448975051495098</v>
      </c>
      <c r="J28" s="13" t="n">
        <f aca="false">F28-E28</f>
        <v>0.0219287517962951</v>
      </c>
    </row>
    <row r="29" customFormat="false" ht="15" hidden="false" customHeight="false" outlineLevel="0" collapsed="false">
      <c r="A29" s="11" t="n">
        <v>28</v>
      </c>
      <c r="B29" s="0" t="n">
        <v>0.413068025757622</v>
      </c>
      <c r="C29" s="0" t="str">
        <f aca="false">IF(B29&lt;0.57,"Yes","No")</f>
        <v>Yes</v>
      </c>
      <c r="D29" s="12" t="n">
        <v>0.00298237534787651</v>
      </c>
      <c r="E29" s="13" t="n">
        <f aca="false">E28+D29</f>
        <v>0.42635851754544</v>
      </c>
      <c r="F29" s="13" t="n">
        <f aca="false">MAX(E29,I28)</f>
        <v>0.448975051495098</v>
      </c>
      <c r="G29" s="12" t="n">
        <v>0.00194323033463908</v>
      </c>
      <c r="H29" s="12" t="n">
        <v>0.00763071704163449</v>
      </c>
      <c r="I29" s="13" t="n">
        <f aca="false">IF(C29="Yes",F29+G29,F29+H29)</f>
        <v>0.450918281829737</v>
      </c>
      <c r="J29" s="13" t="n">
        <f aca="false">F29-E29</f>
        <v>0.0226165339496586</v>
      </c>
    </row>
    <row r="30" customFormat="false" ht="15" hidden="false" customHeight="false" outlineLevel="0" collapsed="false">
      <c r="A30" s="11" t="n">
        <v>29</v>
      </c>
      <c r="B30" s="0" t="n">
        <v>0.252967925046541</v>
      </c>
      <c r="C30" s="0" t="str">
        <f aca="false">IF(B30&lt;0.57,"Yes","No")</f>
        <v>Yes</v>
      </c>
      <c r="D30" s="12" t="n">
        <v>0.00396176649099536</v>
      </c>
      <c r="E30" s="13" t="n">
        <f aca="false">E29+D30</f>
        <v>0.430320284036435</v>
      </c>
      <c r="F30" s="13" t="n">
        <f aca="false">MAX(E30,I29)</f>
        <v>0.450918281829737</v>
      </c>
      <c r="G30" s="12" t="n">
        <v>0.00230950695220847</v>
      </c>
      <c r="H30" s="12" t="n">
        <v>0.00812998142968863</v>
      </c>
      <c r="I30" s="13" t="n">
        <f aca="false">IF(C30="Yes",F30+G30,F30+H30)</f>
        <v>0.453227788781946</v>
      </c>
      <c r="J30" s="13" t="n">
        <f aca="false">F30-E30</f>
        <v>0.0205979977933023</v>
      </c>
    </row>
    <row r="31" customFormat="false" ht="15" hidden="false" customHeight="false" outlineLevel="0" collapsed="false">
      <c r="A31" s="11" t="n">
        <v>30</v>
      </c>
      <c r="B31" s="0" t="n">
        <v>0.288003173924985</v>
      </c>
      <c r="C31" s="0" t="str">
        <f aca="false">IF(B31&lt;0.57,"Yes","No")</f>
        <v>Yes</v>
      </c>
      <c r="D31" s="12" t="n">
        <v>0.00427864383562584</v>
      </c>
      <c r="E31" s="13" t="n">
        <f aca="false">E30+D31</f>
        <v>0.434598927872061</v>
      </c>
      <c r="F31" s="13" t="n">
        <f aca="false">MAX(E31,I30)</f>
        <v>0.453227788781946</v>
      </c>
      <c r="G31" s="12" t="n">
        <v>0.00453231577774452</v>
      </c>
      <c r="H31" s="12" t="n">
        <v>0.00619472472457855</v>
      </c>
      <c r="I31" s="13" t="n">
        <f aca="false">IF(C31="Yes",F31+G31,F31+H31)</f>
        <v>0.45776010455969</v>
      </c>
      <c r="J31" s="13" t="n">
        <f aca="false">F31-E31</f>
        <v>0.018628860909885</v>
      </c>
    </row>
    <row r="32" customFormat="false" ht="15" hidden="false" customHeight="false" outlineLevel="0" collapsed="false">
      <c r="A32" s="11" t="n">
        <v>31</v>
      </c>
      <c r="B32" s="0" t="n">
        <v>0.725089266640217</v>
      </c>
      <c r="C32" s="0" t="str">
        <f aca="false">IF(B32&lt;0.57,"Yes","No")</f>
        <v>No</v>
      </c>
      <c r="D32" s="12" t="n">
        <v>0.003176134178723</v>
      </c>
      <c r="E32" s="13" t="n">
        <f aca="false">E31+D32</f>
        <v>0.437775062050784</v>
      </c>
      <c r="F32" s="13" t="n">
        <f aca="false">MAX(E32,I31)</f>
        <v>0.45776010455969</v>
      </c>
      <c r="G32" s="12" t="n">
        <v>0.00391894552502228</v>
      </c>
      <c r="H32" s="12" t="n">
        <v>0.00469359075900284</v>
      </c>
      <c r="I32" s="13" t="n">
        <f aca="false">IF(C32="Yes",F32+G32,F32+H32)</f>
        <v>0.462453695318693</v>
      </c>
      <c r="J32" s="13" t="n">
        <f aca="false">F32-E32</f>
        <v>0.0199850425089065</v>
      </c>
    </row>
    <row r="33" customFormat="false" ht="15" hidden="false" customHeight="false" outlineLevel="0" collapsed="false">
      <c r="A33" s="11" t="n">
        <v>32</v>
      </c>
      <c r="B33" s="0" t="n">
        <v>0.667836542863247</v>
      </c>
      <c r="C33" s="0" t="str">
        <f aca="false">IF(B33&lt;0.57,"Yes","No")</f>
        <v>No</v>
      </c>
      <c r="D33" s="12" t="n">
        <v>0.00341406713312856</v>
      </c>
      <c r="E33" s="13" t="n">
        <f aca="false">E32+D33</f>
        <v>0.441189129183912</v>
      </c>
      <c r="F33" s="13" t="n">
        <f aca="false">MAX(E33,I32)</f>
        <v>0.462453695318693</v>
      </c>
      <c r="G33" s="12" t="n">
        <v>0.00224944401305285</v>
      </c>
      <c r="H33" s="12" t="n">
        <v>0.0055507776919927</v>
      </c>
      <c r="I33" s="13" t="n">
        <f aca="false">IF(C33="Yes",F33+G33,F33+H33)</f>
        <v>0.468004473010686</v>
      </c>
      <c r="J33" s="13" t="n">
        <f aca="false">F33-E33</f>
        <v>0.0212645661347808</v>
      </c>
    </row>
    <row r="34" customFormat="false" ht="15" hidden="false" customHeight="false" outlineLevel="0" collapsed="false">
      <c r="A34" s="11" t="n">
        <v>33</v>
      </c>
      <c r="B34" s="0" t="n">
        <v>0.936552018799402</v>
      </c>
      <c r="C34" s="0" t="str">
        <f aca="false">IF(B34&lt;0.57,"Yes","No")</f>
        <v>No</v>
      </c>
      <c r="D34" s="12" t="n">
        <v>0.00310918700132126</v>
      </c>
      <c r="E34" s="13" t="n">
        <f aca="false">E33+D34</f>
        <v>0.444298316185234</v>
      </c>
      <c r="F34" s="13" t="n">
        <f aca="false">MAX(E34,I33)</f>
        <v>0.468004473010686</v>
      </c>
      <c r="G34" s="12" t="n">
        <v>0.00250073126006348</v>
      </c>
      <c r="H34" s="12" t="n">
        <v>0.00107237530350685</v>
      </c>
      <c r="I34" s="13" t="n">
        <f aca="false">IF(C34="Yes",F34+G34,F34+H34)</f>
        <v>0.469076848314193</v>
      </c>
      <c r="J34" s="13" t="n">
        <f aca="false">F34-E34</f>
        <v>0.0237061568254522</v>
      </c>
    </row>
    <row r="35" customFormat="false" ht="15" hidden="false" customHeight="false" outlineLevel="0" collapsed="false">
      <c r="A35" s="11" t="n">
        <v>34</v>
      </c>
      <c r="B35" s="0" t="n">
        <v>0.762993255409406</v>
      </c>
      <c r="C35" s="0" t="str">
        <f aca="false">IF(B35&lt;0.57,"Yes","No")</f>
        <v>No</v>
      </c>
      <c r="D35" s="12" t="n">
        <v>0.0033309550175388</v>
      </c>
      <c r="E35" s="13" t="n">
        <f aca="false">E34+D35</f>
        <v>0.447629271202772</v>
      </c>
      <c r="F35" s="13" t="n">
        <f aca="false">MAX(E35,I34)</f>
        <v>0.469076848314193</v>
      </c>
      <c r="G35" s="12" t="n">
        <v>0.00346490585196327</v>
      </c>
      <c r="H35" s="12" t="n">
        <v>0.00628956433096901</v>
      </c>
      <c r="I35" s="13" t="n">
        <f aca="false">IF(C35="Yes",F35+G35,F35+H35)</f>
        <v>0.475366412645162</v>
      </c>
      <c r="J35" s="13" t="n">
        <f aca="false">F35-E35</f>
        <v>0.0214475771114203</v>
      </c>
    </row>
    <row r="36" customFormat="false" ht="15" hidden="false" customHeight="false" outlineLevel="0" collapsed="false">
      <c r="A36" s="11" t="n">
        <v>35</v>
      </c>
      <c r="B36" s="0" t="n">
        <v>0.115878780480361</v>
      </c>
      <c r="C36" s="0" t="str">
        <f aca="false">IF(B36&lt;0.57,"Yes","No")</f>
        <v>Yes</v>
      </c>
      <c r="D36" s="12" t="n">
        <v>0.0039954283450995</v>
      </c>
      <c r="E36" s="13" t="n">
        <f aca="false">E35+D36</f>
        <v>0.451624699547872</v>
      </c>
      <c r="F36" s="13" t="n">
        <f aca="false">MAX(E36,I35)</f>
        <v>0.475366412645162</v>
      </c>
      <c r="G36" s="12" t="n">
        <v>0.00268004464340513</v>
      </c>
      <c r="H36" s="12" t="n">
        <v>0.00809304321187083</v>
      </c>
      <c r="I36" s="13" t="n">
        <f aca="false">IF(C36="Yes",F36+G36,F36+H36)</f>
        <v>0.478046457288567</v>
      </c>
      <c r="J36" s="13" t="n">
        <f aca="false">F36-E36</f>
        <v>0.0237417130972898</v>
      </c>
    </row>
    <row r="37" customFormat="false" ht="15" hidden="false" customHeight="false" outlineLevel="0" collapsed="false">
      <c r="A37" s="11" t="n">
        <v>36</v>
      </c>
      <c r="B37" s="0" t="n">
        <v>0.870571001312296</v>
      </c>
      <c r="C37" s="0" t="str">
        <f aca="false">IF(B37&lt;0.57,"Yes","No")</f>
        <v>No</v>
      </c>
      <c r="D37" s="12" t="n">
        <v>0.00320529648968906</v>
      </c>
      <c r="E37" s="13" t="n">
        <f aca="false">E36+D37</f>
        <v>0.454829996037561</v>
      </c>
      <c r="F37" s="13" t="n">
        <f aca="false">MAX(E37,I36)</f>
        <v>0.478046457288567</v>
      </c>
      <c r="G37" s="12" t="n">
        <v>0.00361368023357747</v>
      </c>
      <c r="H37" s="12" t="n">
        <v>0.00567913354238553</v>
      </c>
      <c r="I37" s="13" t="n">
        <f aca="false">IF(C37="Yes",F37+G37,F37+H37)</f>
        <v>0.483725590830952</v>
      </c>
      <c r="J37" s="13" t="n">
        <f aca="false">F37-E37</f>
        <v>0.0232164612510059</v>
      </c>
    </row>
    <row r="38" customFormat="false" ht="15" hidden="false" customHeight="false" outlineLevel="0" collapsed="false">
      <c r="A38" s="11" t="n">
        <v>37</v>
      </c>
      <c r="B38" s="0" t="n">
        <v>0.736167485580004</v>
      </c>
      <c r="C38" s="0" t="str">
        <f aca="false">IF(B38&lt;0.57,"Yes","No")</f>
        <v>No</v>
      </c>
      <c r="D38" s="12" t="n">
        <v>0.00411774908423715</v>
      </c>
      <c r="E38" s="13" t="n">
        <f aca="false">E37+D38</f>
        <v>0.458947745121798</v>
      </c>
      <c r="F38" s="13" t="n">
        <f aca="false">MAX(E38,I37)</f>
        <v>0.483725590830952</v>
      </c>
      <c r="G38" s="12" t="n">
        <v>0.00389488677536312</v>
      </c>
      <c r="H38" s="12" t="n">
        <v>0.00239578468203545</v>
      </c>
      <c r="I38" s="13" t="n">
        <f aca="false">IF(C38="Yes",F38+G38,F38+H38)</f>
        <v>0.486121375512988</v>
      </c>
      <c r="J38" s="13" t="n">
        <f aca="false">F38-E38</f>
        <v>0.0247778457091543</v>
      </c>
    </row>
    <row r="39" customFormat="false" ht="15" hidden="false" customHeight="false" outlineLevel="0" collapsed="false">
      <c r="A39" s="11" t="n">
        <v>38</v>
      </c>
      <c r="B39" s="0" t="n">
        <v>0.541032135990478</v>
      </c>
      <c r="C39" s="0" t="str">
        <f aca="false">IF(B39&lt;0.57,"Yes","No")</f>
        <v>Yes</v>
      </c>
      <c r="D39" s="12" t="n">
        <v>0.0044577344382403</v>
      </c>
      <c r="E39" s="13" t="n">
        <f aca="false">E38+D39</f>
        <v>0.463405479560038</v>
      </c>
      <c r="F39" s="13" t="n">
        <f aca="false">MAX(E39,I38)</f>
        <v>0.486121375512988</v>
      </c>
      <c r="G39" s="12" t="n">
        <v>0.00362351239426309</v>
      </c>
      <c r="H39" s="12" t="n">
        <v>0.0059681725502247</v>
      </c>
      <c r="I39" s="13" t="n">
        <f aca="false">IF(C39="Yes",F39+G39,F39+H39)</f>
        <v>0.489744887907251</v>
      </c>
      <c r="J39" s="13" t="n">
        <f aca="false">F39-E39</f>
        <v>0.0227158959529495</v>
      </c>
    </row>
    <row r="40" customFormat="false" ht="15" hidden="false" customHeight="false" outlineLevel="0" collapsed="false">
      <c r="A40" s="11" t="n">
        <v>39</v>
      </c>
      <c r="B40" s="0" t="n">
        <v>0.0498367259743034</v>
      </c>
      <c r="C40" s="0" t="str">
        <f aca="false">IF(B40&lt;0.57,"Yes","No")</f>
        <v>Yes</v>
      </c>
      <c r="D40" s="12" t="n">
        <v>0.00292337297049264</v>
      </c>
      <c r="E40" s="13" t="n">
        <f aca="false">E39+D40</f>
        <v>0.466328852530531</v>
      </c>
      <c r="F40" s="13" t="n">
        <f aca="false">MAX(E40,I39)</f>
        <v>0.489744887907251</v>
      </c>
      <c r="G40" s="12" t="n">
        <v>0.00229491638345527</v>
      </c>
      <c r="H40" s="12" t="n">
        <v>0.00545672116054047</v>
      </c>
      <c r="I40" s="13" t="n">
        <f aca="false">IF(C40="Yes",F40+G40,F40+H40)</f>
        <v>0.492039804290706</v>
      </c>
      <c r="J40" s="13" t="n">
        <f aca="false">F40-E40</f>
        <v>0.0234160353767199</v>
      </c>
    </row>
    <row r="41" customFormat="false" ht="15" hidden="false" customHeight="false" outlineLevel="0" collapsed="false">
      <c r="A41" s="11" t="n">
        <v>40</v>
      </c>
      <c r="B41" s="0" t="n">
        <v>0.867763298440504</v>
      </c>
      <c r="C41" s="0" t="str">
        <f aca="false">IF(B41&lt;0.57,"Yes","No")</f>
        <v>No</v>
      </c>
      <c r="D41" s="12" t="n">
        <v>0.00369017325136403</v>
      </c>
      <c r="E41" s="13" t="n">
        <f aca="false">E40+D41</f>
        <v>0.470019025781895</v>
      </c>
      <c r="F41" s="13" t="n">
        <f aca="false">MAX(E41,I40)</f>
        <v>0.492039804290706</v>
      </c>
      <c r="G41" s="12" t="n">
        <v>0.00308444186737935</v>
      </c>
      <c r="H41" s="12" t="n">
        <v>0.00351047594044357</v>
      </c>
      <c r="I41" s="13" t="n">
        <f aca="false">IF(C41="Yes",F41+G41,F41+H41)</f>
        <v>0.49555028023115</v>
      </c>
      <c r="J41" s="13" t="n">
        <f aca="false">F41-E41</f>
        <v>0.0220207785088112</v>
      </c>
    </row>
    <row r="42" customFormat="false" ht="15" hidden="false" customHeight="false" outlineLevel="0" collapsed="false">
      <c r="A42" s="11" t="n">
        <v>41</v>
      </c>
      <c r="B42" s="0" t="n">
        <v>0.536729026154363</v>
      </c>
      <c r="C42" s="0" t="str">
        <f aca="false">IF(B42&lt;0.57,"Yes","No")</f>
        <v>Yes</v>
      </c>
      <c r="D42" s="12" t="n">
        <v>0.00459294351310993</v>
      </c>
      <c r="E42" s="13" t="n">
        <f aca="false">E41+D42</f>
        <v>0.474611969295005</v>
      </c>
      <c r="F42" s="13" t="n">
        <f aca="false">MAX(E42,I41)</f>
        <v>0.49555028023115</v>
      </c>
      <c r="G42" s="12" t="n">
        <v>0.00270591701644909</v>
      </c>
      <c r="H42" s="12" t="n">
        <v>0.00883589483741671</v>
      </c>
      <c r="I42" s="13" t="n">
        <f aca="false">IF(C42="Yes",F42+G42,F42+H42)</f>
        <v>0.498256197247599</v>
      </c>
      <c r="J42" s="13" t="n">
        <f aca="false">F42-E42</f>
        <v>0.0209383109361448</v>
      </c>
    </row>
    <row r="43" customFormat="false" ht="15" hidden="false" customHeight="false" outlineLevel="0" collapsed="false">
      <c r="A43" s="11" t="n">
        <v>42</v>
      </c>
      <c r="B43" s="0" t="n">
        <v>0.194555497909482</v>
      </c>
      <c r="C43" s="0" t="str">
        <f aca="false">IF(B43&lt;0.57,"Yes","No")</f>
        <v>Yes</v>
      </c>
      <c r="D43" s="12" t="n">
        <v>0.00365446401099936</v>
      </c>
      <c r="E43" s="13" t="n">
        <f aca="false">E42+D43</f>
        <v>0.478266433306004</v>
      </c>
      <c r="F43" s="13" t="n">
        <f aca="false">MAX(E43,I42)</f>
        <v>0.498256197247599</v>
      </c>
      <c r="G43" s="12" t="n">
        <v>0.00264916754839098</v>
      </c>
      <c r="H43" s="12" t="n">
        <v>0.00618922091739078</v>
      </c>
      <c r="I43" s="13" t="n">
        <f aca="false">IF(C43="Yes",F43+G43,F43+H43)</f>
        <v>0.50090536479599</v>
      </c>
      <c r="J43" s="13" t="n">
        <f aca="false">F43-E43</f>
        <v>0.0199897639415946</v>
      </c>
    </row>
    <row r="44" customFormat="false" ht="15" hidden="false" customHeight="false" outlineLevel="0" collapsed="false">
      <c r="A44" s="11" t="n">
        <v>43</v>
      </c>
      <c r="B44" s="0" t="n">
        <v>0.628681295205542</v>
      </c>
      <c r="C44" s="0" t="str">
        <f aca="false">IF(B44&lt;0.57,"Yes","No")</f>
        <v>No</v>
      </c>
      <c r="D44" s="12" t="n">
        <v>0.00324432077002959</v>
      </c>
      <c r="E44" s="13" t="n">
        <f aca="false">E43+D44</f>
        <v>0.481510754076034</v>
      </c>
      <c r="F44" s="13" t="n">
        <f aca="false">MAX(E44,I43)</f>
        <v>0.50090536479599</v>
      </c>
      <c r="G44" s="12" t="n">
        <v>0.00319578359574982</v>
      </c>
      <c r="H44" s="12" t="n">
        <v>0.00669363099909388</v>
      </c>
      <c r="I44" s="13" t="n">
        <f aca="false">IF(C44="Yes",F44+G44,F44+H44)</f>
        <v>0.507598995795084</v>
      </c>
      <c r="J44" s="13" t="n">
        <f aca="false">F44-E44</f>
        <v>0.019394610719956</v>
      </c>
    </row>
    <row r="45" customFormat="false" ht="15" hidden="false" customHeight="false" outlineLevel="0" collapsed="false">
      <c r="A45" s="11" t="n">
        <v>44</v>
      </c>
      <c r="B45" s="0" t="n">
        <v>0.397778252510147</v>
      </c>
      <c r="C45" s="0" t="str">
        <f aca="false">IF(B45&lt;0.57,"Yes","No")</f>
        <v>Yes</v>
      </c>
      <c r="D45" s="12" t="n">
        <v>0.00348396223296979</v>
      </c>
      <c r="E45" s="13" t="n">
        <f aca="false">E44+D45</f>
        <v>0.484994716309003</v>
      </c>
      <c r="F45" s="13" t="n">
        <f aca="false">MAX(E45,I44)</f>
        <v>0.507598995795084</v>
      </c>
      <c r="G45" s="12" t="n">
        <v>0.00331025837420631</v>
      </c>
      <c r="H45" s="12" t="n">
        <v>0.00405067668502452</v>
      </c>
      <c r="I45" s="13" t="n">
        <f aca="false">IF(C45="Yes",F45+G45,F45+H45)</f>
        <v>0.51090925416929</v>
      </c>
      <c r="J45" s="13" t="n">
        <f aca="false">F45-E45</f>
        <v>0.0226042794860802</v>
      </c>
    </row>
    <row r="46" customFormat="false" ht="15" hidden="false" customHeight="false" outlineLevel="0" collapsed="false">
      <c r="A46" s="11" t="n">
        <v>45</v>
      </c>
      <c r="B46" s="0" t="n">
        <v>0.492690816980499</v>
      </c>
      <c r="C46" s="0" t="str">
        <f aca="false">IF(B46&lt;0.57,"Yes","No")</f>
        <v>Yes</v>
      </c>
      <c r="D46" s="12" t="n">
        <v>0.00319103616983077</v>
      </c>
      <c r="E46" s="13" t="n">
        <f aca="false">E45+D46</f>
        <v>0.488185752478834</v>
      </c>
      <c r="F46" s="13" t="n">
        <f aca="false">MAX(E46,I45)</f>
        <v>0.51090925416929</v>
      </c>
      <c r="G46" s="12" t="n">
        <v>0.00370376915123663</v>
      </c>
      <c r="H46" s="12" t="n">
        <v>0.00339303379909834</v>
      </c>
      <c r="I46" s="13" t="n">
        <f aca="false">IF(C46="Yes",F46+G46,F46+H46)</f>
        <v>0.514613023320526</v>
      </c>
      <c r="J46" s="13" t="n">
        <f aca="false">F46-E46</f>
        <v>0.0227235016904557</v>
      </c>
    </row>
    <row r="47" customFormat="false" ht="15" hidden="false" customHeight="false" outlineLevel="0" collapsed="false">
      <c r="A47" s="11" t="n">
        <v>46</v>
      </c>
      <c r="B47" s="0" t="n">
        <v>0.651295510727256</v>
      </c>
      <c r="C47" s="0" t="str">
        <f aca="false">IF(B47&lt;0.57,"Yes","No")</f>
        <v>No</v>
      </c>
      <c r="D47" s="12" t="n">
        <v>0.00464779150059505</v>
      </c>
      <c r="E47" s="13" t="n">
        <f aca="false">E46+D47</f>
        <v>0.492833543979429</v>
      </c>
      <c r="F47" s="13" t="n">
        <f aca="false">MAX(E47,I46)</f>
        <v>0.514613023320526</v>
      </c>
      <c r="G47" s="12" t="n">
        <v>0.00300096812532749</v>
      </c>
      <c r="H47" s="12" t="n">
        <v>0.00569501468412054</v>
      </c>
      <c r="I47" s="13" t="n">
        <f aca="false">IF(C47="Yes",F47+G47,F47+H47)</f>
        <v>0.520308038004647</v>
      </c>
      <c r="J47" s="13" t="n">
        <f aca="false">F47-E47</f>
        <v>0.0217794793410973</v>
      </c>
    </row>
    <row r="48" customFormat="false" ht="15" hidden="false" customHeight="false" outlineLevel="0" collapsed="false">
      <c r="A48" s="11" t="n">
        <v>47</v>
      </c>
      <c r="B48" s="0" t="n">
        <v>0.395825067903684</v>
      </c>
      <c r="C48" s="0" t="str">
        <f aca="false">IF(B48&lt;0.57,"Yes","No")</f>
        <v>Yes</v>
      </c>
      <c r="D48" s="12" t="n">
        <v>0.0038639171165257</v>
      </c>
      <c r="E48" s="13" t="n">
        <f aca="false">E47+D48</f>
        <v>0.496697461095955</v>
      </c>
      <c r="F48" s="13" t="n">
        <f aca="false">MAX(E48,I47)</f>
        <v>0.520308038004647</v>
      </c>
      <c r="G48" s="12" t="n">
        <v>0.00339407570061914</v>
      </c>
      <c r="H48" s="12" t="n">
        <v>0.00517407089823391</v>
      </c>
      <c r="I48" s="13" t="n">
        <f aca="false">IF(C48="Yes",F48+G48,F48+H48)</f>
        <v>0.523702113705266</v>
      </c>
      <c r="J48" s="13" t="n">
        <f aca="false">F48-E48</f>
        <v>0.0236105769086922</v>
      </c>
    </row>
    <row r="49" customFormat="false" ht="15" hidden="false" customHeight="false" outlineLevel="0" collapsed="false">
      <c r="A49" s="11" t="n">
        <v>48</v>
      </c>
      <c r="B49" s="0" t="n">
        <v>0.350352488784448</v>
      </c>
      <c r="C49" s="0" t="str">
        <f aca="false">IF(B49&lt;0.57,"Yes","No")</f>
        <v>Yes</v>
      </c>
      <c r="D49" s="12" t="n">
        <v>0.00307016664317664</v>
      </c>
      <c r="E49" s="13" t="n">
        <f aca="false">E48+D49</f>
        <v>0.499767627739131</v>
      </c>
      <c r="F49" s="13" t="n">
        <f aca="false">MAX(E49,I48)</f>
        <v>0.523702113705266</v>
      </c>
      <c r="G49" s="12" t="n">
        <v>0.00331161388510984</v>
      </c>
      <c r="H49" s="12" t="n">
        <v>0.00593214791983482</v>
      </c>
      <c r="I49" s="13" t="n">
        <f aca="false">IF(C49="Yes",F49+G49,F49+H49)</f>
        <v>0.527013727590376</v>
      </c>
      <c r="J49" s="13" t="n">
        <f aca="false">F49-E49</f>
        <v>0.0239344859661347</v>
      </c>
    </row>
    <row r="50" customFormat="false" ht="15" hidden="false" customHeight="false" outlineLevel="0" collapsed="false">
      <c r="A50" s="11" t="n">
        <v>49</v>
      </c>
      <c r="B50" s="0" t="n">
        <v>0.874904629657888</v>
      </c>
      <c r="C50" s="0" t="str">
        <f aca="false">IF(B50&lt;0.57,"Yes","No")</f>
        <v>No</v>
      </c>
      <c r="D50" s="12" t="n">
        <v>0.00368961786842439</v>
      </c>
      <c r="E50" s="13" t="n">
        <f aca="false">E49+D50</f>
        <v>0.503457245607556</v>
      </c>
      <c r="F50" s="13" t="n">
        <f aca="false">MAX(E50,I49)</f>
        <v>0.527013727590376</v>
      </c>
      <c r="G50" s="12" t="n">
        <v>0.00256609073256433</v>
      </c>
      <c r="H50" s="12" t="n">
        <v>0.00543452448759635</v>
      </c>
      <c r="I50" s="13" t="n">
        <f aca="false">IF(C50="Yes",F50+G50,F50+H50)</f>
        <v>0.532448252077972</v>
      </c>
      <c r="J50" s="13" t="n">
        <f aca="false">F50-E50</f>
        <v>0.0235564819828201</v>
      </c>
    </row>
    <row r="51" customFormat="false" ht="15" hidden="false" customHeight="false" outlineLevel="0" collapsed="false">
      <c r="A51" s="11" t="n">
        <v>50</v>
      </c>
      <c r="B51" s="0" t="n">
        <v>0.778923917355876</v>
      </c>
      <c r="C51" s="0" t="str">
        <f aca="false">IF(B51&lt;0.57,"Yes","No")</f>
        <v>No</v>
      </c>
      <c r="D51" s="12" t="n">
        <v>0.00301497036469547</v>
      </c>
      <c r="E51" s="13" t="n">
        <f aca="false">E50+D51</f>
        <v>0.506472215972251</v>
      </c>
      <c r="F51" s="13" t="n">
        <f aca="false">MAX(E51,I50)</f>
        <v>0.532448252077972</v>
      </c>
      <c r="G51" s="12" t="n">
        <v>0.00248999699432054</v>
      </c>
      <c r="H51" s="12" t="n">
        <v>0.00531328793435532</v>
      </c>
      <c r="I51" s="13" t="n">
        <f aca="false">IF(C51="Yes",F51+G51,F51+H51)</f>
        <v>0.537761540012328</v>
      </c>
      <c r="J51" s="13" t="n">
        <f aca="false">F51-E51</f>
        <v>0.0259760361057211</v>
      </c>
    </row>
    <row r="52" customFormat="false" ht="15" hidden="false" customHeight="false" outlineLevel="0" collapsed="false">
      <c r="A52" s="11" t="n">
        <v>51</v>
      </c>
      <c r="B52" s="0" t="n">
        <v>0.207678456984161</v>
      </c>
      <c r="C52" s="0" t="str">
        <f aca="false">IF(B52&lt;0.57,"Yes","No")</f>
        <v>Yes</v>
      </c>
      <c r="D52" s="12" t="n">
        <v>0.00354815524440957</v>
      </c>
      <c r="E52" s="13" t="n">
        <f aca="false">E51+D52</f>
        <v>0.510020371216661</v>
      </c>
      <c r="F52" s="13" t="n">
        <f aca="false">MAX(E52,I51)</f>
        <v>0.537761540012328</v>
      </c>
      <c r="G52" s="12" t="n">
        <v>0.00344072237647444</v>
      </c>
      <c r="H52" s="12" t="n">
        <v>0.00473804140305729</v>
      </c>
      <c r="I52" s="13" t="n">
        <f aca="false">IF(C52="Yes",F52+G52,F52+H52)</f>
        <v>0.541202262388802</v>
      </c>
      <c r="J52" s="13" t="n">
        <f aca="false">F52-E52</f>
        <v>0.0277411687956669</v>
      </c>
    </row>
    <row r="53" customFormat="false" ht="15" hidden="false" customHeight="false" outlineLevel="0" collapsed="false">
      <c r="A53" s="11" t="n">
        <v>52</v>
      </c>
      <c r="B53" s="0" t="n">
        <v>0.277840510269478</v>
      </c>
      <c r="C53" s="0" t="str">
        <f aca="false">IF(B53&lt;0.57,"Yes","No")</f>
        <v>Yes</v>
      </c>
      <c r="D53" s="12" t="n">
        <v>0.00273440157196339</v>
      </c>
      <c r="E53" s="13" t="n">
        <f aca="false">E52+D53</f>
        <v>0.512754772788624</v>
      </c>
      <c r="F53" s="13" t="n">
        <f aca="false">MAX(E53,I52)</f>
        <v>0.541202262388802</v>
      </c>
      <c r="G53" s="12" t="n">
        <v>0.00307763528861207</v>
      </c>
      <c r="H53" s="12" t="n">
        <v>0.0069893850336899</v>
      </c>
      <c r="I53" s="13" t="n">
        <f aca="false">IF(C53="Yes",F53+G53,F53+H53)</f>
        <v>0.544279897677414</v>
      </c>
      <c r="J53" s="13" t="n">
        <f aca="false">F53-E53</f>
        <v>0.028447489600178</v>
      </c>
    </row>
    <row r="54" customFormat="false" ht="15" hidden="false" customHeight="false" outlineLevel="0" collapsed="false">
      <c r="A54" s="11" t="n">
        <v>53</v>
      </c>
      <c r="B54" s="0" t="n">
        <v>0.161503952146977</v>
      </c>
      <c r="C54" s="0" t="str">
        <f aca="false">IF(B54&lt;0.57,"Yes","No")</f>
        <v>Yes</v>
      </c>
      <c r="D54" s="12" t="n">
        <v>0.00332070475077009</v>
      </c>
      <c r="E54" s="13" t="n">
        <f aca="false">E53+D54</f>
        <v>0.516075477539394</v>
      </c>
      <c r="F54" s="13" t="n">
        <f aca="false">MAX(E54,I53)</f>
        <v>0.544279897677414</v>
      </c>
      <c r="G54" s="12" t="n">
        <v>0.00256045845924993</v>
      </c>
      <c r="H54" s="12" t="n">
        <v>0.00426983262108988</v>
      </c>
      <c r="I54" s="13" t="n">
        <f aca="false">IF(C54="Yes",F54+G54,F54+H54)</f>
        <v>0.546840356136664</v>
      </c>
      <c r="J54" s="13" t="n">
        <f aca="false">F54-E54</f>
        <v>0.0282044201380199</v>
      </c>
    </row>
    <row r="55" customFormat="false" ht="15" hidden="false" customHeight="false" outlineLevel="0" collapsed="false">
      <c r="A55" s="11" t="n">
        <v>54</v>
      </c>
      <c r="B55" s="0" t="n">
        <v>0.237250892666402</v>
      </c>
      <c r="C55" s="0" t="str">
        <f aca="false">IF(B55&lt;0.57,"Yes","No")</f>
        <v>Yes</v>
      </c>
      <c r="D55" s="12" t="n">
        <v>0.00344885701077394</v>
      </c>
      <c r="E55" s="13" t="n">
        <f aca="false">E54+D55</f>
        <v>0.519524334550168</v>
      </c>
      <c r="F55" s="13" t="n">
        <f aca="false">MAX(E55,I54)</f>
        <v>0.546840356136664</v>
      </c>
      <c r="G55" s="12" t="n">
        <v>0.00387923564483819</v>
      </c>
      <c r="H55" s="12" t="n">
        <v>0.00498646715236246</v>
      </c>
      <c r="I55" s="13" t="n">
        <f aca="false">IF(C55="Yes",F55+G55,F55+H55)</f>
        <v>0.550719591781502</v>
      </c>
      <c r="J55" s="13" t="n">
        <f aca="false">F55-E55</f>
        <v>0.0273160215864959</v>
      </c>
    </row>
    <row r="56" customFormat="false" ht="15" hidden="false" customHeight="false" outlineLevel="0" collapsed="false">
      <c r="A56" s="11" t="n">
        <v>55</v>
      </c>
      <c r="B56" s="0" t="n">
        <v>0.30207220679342</v>
      </c>
      <c r="C56" s="0" t="str">
        <f aca="false">IF(B56&lt;0.57,"Yes","No")</f>
        <v>Yes</v>
      </c>
      <c r="D56" s="12" t="n">
        <v>0.00420392286594753</v>
      </c>
      <c r="E56" s="13" t="n">
        <f aca="false">E55+D56</f>
        <v>0.523728257416116</v>
      </c>
      <c r="F56" s="13" t="n">
        <f aca="false">MAX(E56,I55)</f>
        <v>0.550719591781502</v>
      </c>
      <c r="G56" s="12" t="n">
        <v>0.00244543771112396</v>
      </c>
      <c r="H56" s="12" t="n">
        <v>0.00316490433355793</v>
      </c>
      <c r="I56" s="13" t="n">
        <f aca="false">IF(C56="Yes",F56+G56,F56+H56)</f>
        <v>0.553165029492626</v>
      </c>
      <c r="J56" s="13" t="n">
        <f aca="false">F56-E56</f>
        <v>0.0269913343653866</v>
      </c>
    </row>
    <row r="57" customFormat="false" ht="15" hidden="false" customHeight="false" outlineLevel="0" collapsed="false">
      <c r="A57" s="11" t="n">
        <v>56</v>
      </c>
      <c r="B57" s="0" t="n">
        <v>0.314859462263863</v>
      </c>
      <c r="C57" s="0" t="str">
        <f aca="false">IF(B57&lt;0.57,"Yes","No")</f>
        <v>Yes</v>
      </c>
      <c r="D57" s="12" t="n">
        <v>0.00390597952981145</v>
      </c>
      <c r="E57" s="13" t="n">
        <f aca="false">E56+D57</f>
        <v>0.527634236945927</v>
      </c>
      <c r="F57" s="13" t="n">
        <f aca="false">MAX(E57,I56)</f>
        <v>0.553165029492626</v>
      </c>
      <c r="G57" s="12" t="n">
        <v>0.00367666363980126</v>
      </c>
      <c r="H57" s="12" t="n">
        <v>0.00729427494256524</v>
      </c>
      <c r="I57" s="13" t="n">
        <f aca="false">IF(C57="Yes",F57+G57,F57+H57)</f>
        <v>0.556841693132427</v>
      </c>
      <c r="J57" s="13" t="n">
        <f aca="false">F57-E57</f>
        <v>0.0255307925466991</v>
      </c>
    </row>
    <row r="58" customFormat="false" ht="15" hidden="false" customHeight="false" outlineLevel="0" collapsed="false">
      <c r="A58" s="11" t="n">
        <v>57</v>
      </c>
      <c r="B58" s="0" t="n">
        <v>0.904293954283273</v>
      </c>
      <c r="C58" s="0" t="str">
        <f aca="false">IF(B58&lt;0.57,"Yes","No")</f>
        <v>No</v>
      </c>
      <c r="D58" s="12" t="n">
        <v>0.00326940164394065</v>
      </c>
      <c r="E58" s="13" t="n">
        <f aca="false">E57+D58</f>
        <v>0.530903638589868</v>
      </c>
      <c r="F58" s="13" t="n">
        <f aca="false">MAX(E58,I57)</f>
        <v>0.556841693132427</v>
      </c>
      <c r="G58" s="12" t="n">
        <v>0.0041856862238844</v>
      </c>
      <c r="H58" s="12" t="n">
        <v>0.00480415075393976</v>
      </c>
      <c r="I58" s="13" t="n">
        <f aca="false">IF(C58="Yes",F58+G58,F58+H58)</f>
        <v>0.561645843886367</v>
      </c>
      <c r="J58" s="13" t="n">
        <f aca="false">F58-E58</f>
        <v>0.0259380545425597</v>
      </c>
    </row>
    <row r="59" customFormat="false" ht="15" hidden="false" customHeight="false" outlineLevel="0" collapsed="false">
      <c r="A59" s="11" t="n">
        <v>58</v>
      </c>
      <c r="B59" s="0" t="n">
        <v>0.00424207281716361</v>
      </c>
      <c r="C59" s="0" t="str">
        <f aca="false">IF(B59&lt;0.57,"Yes","No")</f>
        <v>Yes</v>
      </c>
      <c r="D59" s="12" t="n">
        <v>0.00317092471812677</v>
      </c>
      <c r="E59" s="13" t="n">
        <f aca="false">E58+D59</f>
        <v>0.534074563307995</v>
      </c>
      <c r="F59" s="13" t="n">
        <f aca="false">MAX(E59,I58)</f>
        <v>0.561645843886367</v>
      </c>
      <c r="G59" s="12" t="n">
        <v>0.00263276335625298</v>
      </c>
      <c r="H59" s="12" t="n">
        <v>0.00433918250159477</v>
      </c>
      <c r="I59" s="13" t="n">
        <f aca="false">IF(C59="Yes",F59+G59,F59+H59)</f>
        <v>0.56427860724262</v>
      </c>
      <c r="J59" s="13" t="n">
        <f aca="false">F59-E59</f>
        <v>0.0275712805783728</v>
      </c>
    </row>
    <row r="60" customFormat="false" ht="15" hidden="false" customHeight="false" outlineLevel="0" collapsed="false">
      <c r="A60" s="11" t="n">
        <v>59</v>
      </c>
      <c r="B60" s="0" t="n">
        <v>0.345347453230384</v>
      </c>
      <c r="C60" s="0" t="str">
        <f aca="false">IF(B60&lt;0.57,"Yes","No")</f>
        <v>Yes</v>
      </c>
      <c r="D60" s="12" t="n">
        <v>0.00202558389754151</v>
      </c>
      <c r="E60" s="13" t="n">
        <f aca="false">E59+D60</f>
        <v>0.536100147205536</v>
      </c>
      <c r="F60" s="13" t="n">
        <f aca="false">MAX(E60,I59)</f>
        <v>0.56427860724262</v>
      </c>
      <c r="G60" s="12" t="n">
        <v>0.00276941893697105</v>
      </c>
      <c r="H60" s="12" t="n">
        <v>0.00222918708054349</v>
      </c>
      <c r="I60" s="13" t="n">
        <f aca="false">IF(C60="Yes",F60+G60,F60+H60)</f>
        <v>0.567048026179591</v>
      </c>
      <c r="J60" s="13" t="n">
        <f aca="false">F60-E60</f>
        <v>0.0281784600370842</v>
      </c>
    </row>
    <row r="61" customFormat="false" ht="15" hidden="false" customHeight="false" outlineLevel="0" collapsed="false">
      <c r="A61" s="11" t="n">
        <v>60</v>
      </c>
      <c r="B61" s="0" t="n">
        <v>0.162205877864925</v>
      </c>
      <c r="C61" s="0" t="str">
        <f aca="false">IF(B61&lt;0.57,"Yes","No")</f>
        <v>Yes</v>
      </c>
      <c r="D61" s="12" t="n">
        <v>0.00300792610085657</v>
      </c>
      <c r="E61" s="13" t="n">
        <f aca="false">E60+D61</f>
        <v>0.539108073306393</v>
      </c>
      <c r="F61" s="13" t="n">
        <f aca="false">MAX(E61,I60)</f>
        <v>0.567048026179591</v>
      </c>
      <c r="G61" s="12" t="n">
        <v>0.00441119523055269</v>
      </c>
      <c r="H61" s="12" t="n">
        <v>0.00354159521115944</v>
      </c>
      <c r="I61" s="13" t="n">
        <f aca="false">IF(C61="Yes",F61+G61,F61+H61)</f>
        <v>0.571459221410144</v>
      </c>
      <c r="J61" s="13" t="n">
        <f aca="false">F61-E61</f>
        <v>0.0279399528731987</v>
      </c>
    </row>
    <row r="62" customFormat="false" ht="15" hidden="false" customHeight="false" outlineLevel="0" collapsed="false">
      <c r="A62" s="11" t="n">
        <v>61</v>
      </c>
      <c r="B62" s="0" t="n">
        <v>0.401623584704123</v>
      </c>
      <c r="C62" s="0" t="str">
        <f aca="false">IF(B62&lt;0.57,"Yes","No")</f>
        <v>Yes</v>
      </c>
      <c r="D62" s="12" t="n">
        <v>0.00359694579254457</v>
      </c>
      <c r="E62" s="13" t="n">
        <f aca="false">E61+D62</f>
        <v>0.542705019098937</v>
      </c>
      <c r="F62" s="13" t="n">
        <f aca="false">MAX(E62,I61)</f>
        <v>0.571459221410144</v>
      </c>
      <c r="G62" s="12" t="n">
        <v>0.00321419438331097</v>
      </c>
      <c r="H62" s="12" t="n">
        <v>0.00552998164088931</v>
      </c>
      <c r="I62" s="13" t="n">
        <f aca="false">IF(C62="Yes",F62+G62,F62+H62)</f>
        <v>0.574673415793455</v>
      </c>
      <c r="J62" s="13" t="n">
        <f aca="false">F62-E62</f>
        <v>0.0287542023112068</v>
      </c>
    </row>
    <row r="63" customFormat="false" ht="15" hidden="false" customHeight="false" outlineLevel="0" collapsed="false">
      <c r="A63" s="11" t="n">
        <v>62</v>
      </c>
      <c r="B63" s="0" t="n">
        <v>0.4820093386639</v>
      </c>
      <c r="C63" s="0" t="str">
        <f aca="false">IF(B63&lt;0.57,"Yes","No")</f>
        <v>Yes</v>
      </c>
      <c r="D63" s="12" t="n">
        <v>0.0032260307861022</v>
      </c>
      <c r="E63" s="13" t="n">
        <f aca="false">E62+D63</f>
        <v>0.545931049885039</v>
      </c>
      <c r="F63" s="13" t="n">
        <f aca="false">MAX(E63,I62)</f>
        <v>0.574673415793455</v>
      </c>
      <c r="G63" s="12" t="n">
        <v>0.00299817081521061</v>
      </c>
      <c r="H63" s="12" t="n">
        <v>0.00506844968690129</v>
      </c>
      <c r="I63" s="13" t="n">
        <f aca="false">IF(C63="Yes",F63+G63,F63+H63)</f>
        <v>0.577671586608665</v>
      </c>
      <c r="J63" s="13" t="n">
        <f aca="false">F63-E63</f>
        <v>0.0287423659084156</v>
      </c>
    </row>
    <row r="64" customFormat="false" ht="15" hidden="false" customHeight="false" outlineLevel="0" collapsed="false">
      <c r="A64" s="11" t="n">
        <v>63</v>
      </c>
      <c r="B64" s="0" t="n">
        <v>0.73894466994232</v>
      </c>
      <c r="C64" s="0" t="str">
        <f aca="false">IF(B64&lt;0.57,"Yes","No")</f>
        <v>No</v>
      </c>
      <c r="D64" s="12" t="n">
        <v>0.00400764363201481</v>
      </c>
      <c r="E64" s="13" t="n">
        <f aca="false">E63+D64</f>
        <v>0.549938693517054</v>
      </c>
      <c r="F64" s="13" t="n">
        <f aca="false">MAX(E64,I63)</f>
        <v>0.577671586608665</v>
      </c>
      <c r="G64" s="12" t="n">
        <v>0.00312775703003601</v>
      </c>
      <c r="H64" s="12" t="n">
        <v>0.0046984706528252</v>
      </c>
      <c r="I64" s="13" t="n">
        <f aca="false">IF(C64="Yes",F64+G64,F64+H64)</f>
        <v>0.582370057261491</v>
      </c>
      <c r="J64" s="13" t="n">
        <f aca="false">F64-E64</f>
        <v>0.0277328930916114</v>
      </c>
    </row>
    <row r="65" customFormat="false" ht="15" hidden="false" customHeight="false" outlineLevel="0" collapsed="false">
      <c r="A65" s="11" t="n">
        <v>64</v>
      </c>
      <c r="B65" s="0" t="n">
        <v>0.291634876552629</v>
      </c>
      <c r="C65" s="0" t="str">
        <f aca="false">IF(B65&lt;0.57,"Yes","No")</f>
        <v>Yes</v>
      </c>
      <c r="D65" s="12" t="n">
        <v>0.00350773309344979</v>
      </c>
      <c r="E65" s="13" t="n">
        <f aca="false">E64+D65</f>
        <v>0.553446426610504</v>
      </c>
      <c r="F65" s="13" t="n">
        <f aca="false">MAX(E65,I64)</f>
        <v>0.582370057261491</v>
      </c>
      <c r="G65" s="12" t="n">
        <v>0.00299040486732585</v>
      </c>
      <c r="H65" s="12" t="n">
        <v>0.00911601920556277</v>
      </c>
      <c r="I65" s="13" t="n">
        <f aca="false">IF(C65="Yes",F65+G65,F65+H65)</f>
        <v>0.585360462128817</v>
      </c>
      <c r="J65" s="13" t="n">
        <f aca="false">F65-E65</f>
        <v>0.0289236306509869</v>
      </c>
    </row>
    <row r="66" customFormat="false" ht="15" hidden="false" customHeight="false" outlineLevel="0" collapsed="false">
      <c r="A66" s="11" t="n">
        <v>65</v>
      </c>
      <c r="B66" s="0" t="n">
        <v>0.709433271279031</v>
      </c>
      <c r="C66" s="0" t="str">
        <f aca="false">IF(B66&lt;0.57,"Yes","No")</f>
        <v>No</v>
      </c>
      <c r="D66" s="12" t="n">
        <v>0.00386952115002961</v>
      </c>
      <c r="E66" s="13" t="n">
        <f aca="false">E65+D66</f>
        <v>0.557315947760533</v>
      </c>
      <c r="F66" s="13" t="n">
        <f aca="false">MAX(E66,I65)</f>
        <v>0.585360462128817</v>
      </c>
      <c r="G66" s="12" t="n">
        <v>0.00359109858289477</v>
      </c>
      <c r="H66" s="12" t="n">
        <v>0.00695339223561459</v>
      </c>
      <c r="I66" s="13" t="n">
        <f aca="false">IF(C66="Yes",F66+G66,F66+H66)</f>
        <v>0.592313854364431</v>
      </c>
      <c r="J66" s="13" t="n">
        <f aca="false">F66-E66</f>
        <v>0.0280445143682831</v>
      </c>
    </row>
    <row r="67" customFormat="false" ht="15" hidden="false" customHeight="false" outlineLevel="0" collapsed="false">
      <c r="A67" s="11" t="n">
        <v>66</v>
      </c>
      <c r="B67" s="0" t="n">
        <v>0.589312417981506</v>
      </c>
      <c r="C67" s="0" t="str">
        <f aca="false">IF(B67&lt;0.57,"Yes","No")</f>
        <v>No</v>
      </c>
      <c r="D67" s="12" t="n">
        <v>0.00268348990028491</v>
      </c>
      <c r="E67" s="13" t="n">
        <f aca="false">E66+D67</f>
        <v>0.559999437660818</v>
      </c>
      <c r="F67" s="13" t="n">
        <f aca="false">MAX(E67,I66)</f>
        <v>0.592313854364431</v>
      </c>
      <c r="G67" s="12" t="n">
        <v>0.00295940383092122</v>
      </c>
      <c r="H67" s="12" t="n">
        <v>0.0054233020050975</v>
      </c>
      <c r="I67" s="13" t="n">
        <f aca="false">IF(C67="Yes",F67+G67,F67+H67)</f>
        <v>0.597737156369529</v>
      </c>
      <c r="J67" s="13" t="n">
        <f aca="false">F67-E67</f>
        <v>0.0323144167036129</v>
      </c>
    </row>
    <row r="68" customFormat="false" ht="15" hidden="false" customHeight="false" outlineLevel="0" collapsed="false">
      <c r="A68" s="11" t="n">
        <v>67</v>
      </c>
      <c r="B68" s="0" t="n">
        <v>0.967406231879635</v>
      </c>
      <c r="C68" s="0" t="str">
        <f aca="false">IF(B68&lt;0.57,"Yes","No")</f>
        <v>No</v>
      </c>
      <c r="D68" s="12" t="n">
        <v>0.00375769306936738</v>
      </c>
      <c r="E68" s="13" t="n">
        <f aca="false">E67+D68</f>
        <v>0.563757130730186</v>
      </c>
      <c r="F68" s="13" t="n">
        <f aca="false">MAX(E68,I67)</f>
        <v>0.597737156369529</v>
      </c>
      <c r="G68" s="12" t="n">
        <v>0.00399662853704533</v>
      </c>
      <c r="H68" s="12" t="n">
        <v>0.00756318796952255</v>
      </c>
      <c r="I68" s="13" t="n">
        <f aca="false">IF(C68="Yes",F68+G68,F68+H68)</f>
        <v>0.605300344339051</v>
      </c>
      <c r="J68" s="13" t="n">
        <f aca="false">F68-E68</f>
        <v>0.0339800256393431</v>
      </c>
    </row>
    <row r="69" customFormat="false" ht="15" hidden="false" customHeight="false" outlineLevel="0" collapsed="false">
      <c r="A69" s="11" t="n">
        <v>68</v>
      </c>
      <c r="B69" s="0" t="n">
        <v>0.0275276955473495</v>
      </c>
      <c r="C69" s="0" t="str">
        <f aca="false">IF(B69&lt;0.57,"Yes","No")</f>
        <v>Yes</v>
      </c>
      <c r="D69" s="12" t="n">
        <v>0.00175620748303365</v>
      </c>
      <c r="E69" s="13" t="n">
        <f aca="false">E68+D69</f>
        <v>0.565513338213219</v>
      </c>
      <c r="F69" s="13" t="n">
        <f aca="false">MAX(E69,I68)</f>
        <v>0.605300344339051</v>
      </c>
      <c r="G69" s="12" t="n">
        <v>0.00387741182374404</v>
      </c>
      <c r="H69" s="12" t="n">
        <v>0.00727812959261937</v>
      </c>
      <c r="I69" s="13" t="n">
        <f aca="false">IF(C69="Yes",F69+G69,F69+H69)</f>
        <v>0.609177756162795</v>
      </c>
      <c r="J69" s="13" t="n">
        <f aca="false">F69-E69</f>
        <v>0.0397870061258321</v>
      </c>
    </row>
    <row r="70" customFormat="false" ht="15" hidden="false" customHeight="false" outlineLevel="0" collapsed="false">
      <c r="A70" s="11" t="n">
        <v>69</v>
      </c>
      <c r="B70" s="0" t="n">
        <v>0.0210882900479141</v>
      </c>
      <c r="C70" s="0" t="str">
        <f aca="false">IF(B70&lt;0.57,"Yes","No")</f>
        <v>Yes</v>
      </c>
      <c r="D70" s="12" t="n">
        <v>0.00456139023152238</v>
      </c>
      <c r="E70" s="13" t="n">
        <f aca="false">E69+D70</f>
        <v>0.570074728444742</v>
      </c>
      <c r="F70" s="13" t="n">
        <f aca="false">MAX(E70,I69)</f>
        <v>0.609177756162795</v>
      </c>
      <c r="G70" s="12" t="n">
        <v>0.00261700711087789</v>
      </c>
      <c r="H70" s="12" t="n">
        <v>0.0051184200543008</v>
      </c>
      <c r="I70" s="13" t="n">
        <f aca="false">IF(C70="Yes",F70+G70,F70+H70)</f>
        <v>0.611794763273673</v>
      </c>
      <c r="J70" s="13" t="n">
        <f aca="false">F70-E70</f>
        <v>0.0391030277180537</v>
      </c>
    </row>
    <row r="71" customFormat="false" ht="15" hidden="false" customHeight="false" outlineLevel="0" collapsed="false">
      <c r="A71" s="11" t="n">
        <v>70</v>
      </c>
      <c r="B71" s="0" t="n">
        <v>0.746482741782891</v>
      </c>
      <c r="C71" s="0" t="str">
        <f aca="false">IF(B71&lt;0.57,"Yes","No")</f>
        <v>No</v>
      </c>
      <c r="D71" s="12" t="n">
        <v>0.00305096827867848</v>
      </c>
      <c r="E71" s="13" t="n">
        <f aca="false">E70+D71</f>
        <v>0.57312569672342</v>
      </c>
      <c r="F71" s="13" t="n">
        <f aca="false">MAX(E71,I70)</f>
        <v>0.611794763273673</v>
      </c>
      <c r="G71" s="12" t="n">
        <v>0.00412807387272798</v>
      </c>
      <c r="H71" s="12" t="n">
        <v>0.00676072078526486</v>
      </c>
      <c r="I71" s="13" t="n">
        <f aca="false">IF(C71="Yes",F71+G71,F71+H71)</f>
        <v>0.618555484058938</v>
      </c>
      <c r="J71" s="13" t="n">
        <f aca="false">F71-E71</f>
        <v>0.0386690665502531</v>
      </c>
    </row>
    <row r="72" customFormat="false" ht="15" hidden="false" customHeight="false" outlineLevel="0" collapsed="false">
      <c r="A72" s="11" t="n">
        <v>71</v>
      </c>
      <c r="B72" s="0" t="n">
        <v>0.268196661275063</v>
      </c>
      <c r="C72" s="0" t="str">
        <f aca="false">IF(B72&lt;0.57,"Yes","No")</f>
        <v>Yes</v>
      </c>
      <c r="D72" s="12" t="n">
        <v>0.00292178212783503</v>
      </c>
      <c r="E72" s="13" t="n">
        <f aca="false">E71+D72</f>
        <v>0.576047478851255</v>
      </c>
      <c r="F72" s="13" t="n">
        <f aca="false">MAX(E72,I71)</f>
        <v>0.618555484058938</v>
      </c>
      <c r="G72" s="12" t="n">
        <v>0.00435990389031096</v>
      </c>
      <c r="H72" s="12" t="n">
        <v>0.00516868168737856</v>
      </c>
      <c r="I72" s="13" t="n">
        <f aca="false">IF(C72="Yes",F72+G72,F72+H72)</f>
        <v>0.622915387949249</v>
      </c>
      <c r="J72" s="13" t="n">
        <f aca="false">F72-E72</f>
        <v>0.0425080052076831</v>
      </c>
    </row>
    <row r="73" customFormat="false" ht="15" hidden="false" customHeight="false" outlineLevel="0" collapsed="false">
      <c r="A73" s="11" t="n">
        <v>72</v>
      </c>
      <c r="B73" s="0" t="n">
        <v>0.661793877986999</v>
      </c>
      <c r="C73" s="0" t="str">
        <f aca="false">IF(B73&lt;0.57,"Yes","No")</f>
        <v>No</v>
      </c>
      <c r="D73" s="12" t="n">
        <v>0.00247887050898746</v>
      </c>
      <c r="E73" s="13" t="n">
        <f aca="false">E72+D73</f>
        <v>0.578526349360242</v>
      </c>
      <c r="F73" s="13" t="n">
        <f aca="false">MAX(E73,I72)</f>
        <v>0.622915387949249</v>
      </c>
      <c r="G73" s="12" t="n">
        <v>0.00421366089393152</v>
      </c>
      <c r="H73" s="12" t="n">
        <v>0.00265181835452095</v>
      </c>
      <c r="I73" s="13" t="n">
        <f aca="false">IF(C73="Yes",F73+G73,F73+H73)</f>
        <v>0.62556720630377</v>
      </c>
      <c r="J73" s="13" t="n">
        <f aca="false">F73-E73</f>
        <v>0.0443890385890066</v>
      </c>
    </row>
    <row r="74" customFormat="false" ht="15" hidden="false" customHeight="false" outlineLevel="0" collapsed="false">
      <c r="A74" s="11" t="n">
        <v>73</v>
      </c>
      <c r="B74" s="0" t="n">
        <v>0.947904904324473</v>
      </c>
      <c r="C74" s="0" t="str">
        <f aca="false">IF(B74&lt;0.57,"Yes","No")</f>
        <v>No</v>
      </c>
      <c r="D74" s="12" t="n">
        <v>0.00350139090267723</v>
      </c>
      <c r="E74" s="13" t="n">
        <f aca="false">E73+D74</f>
        <v>0.58202774026292</v>
      </c>
      <c r="F74" s="13" t="n">
        <f aca="false">MAX(E74,I73)</f>
        <v>0.62556720630377</v>
      </c>
      <c r="G74" s="12" t="n">
        <v>0.00314826227020851</v>
      </c>
      <c r="H74" s="12" t="n">
        <v>0.00525759889164474</v>
      </c>
      <c r="I74" s="13" t="n">
        <f aca="false">IF(C74="Yes",F74+G74,F74+H74)</f>
        <v>0.630824805195415</v>
      </c>
      <c r="J74" s="13" t="n">
        <f aca="false">F74-E74</f>
        <v>0.0435394660408504</v>
      </c>
    </row>
    <row r="75" customFormat="false" ht="15" hidden="false" customHeight="false" outlineLevel="0" collapsed="false">
      <c r="A75" s="11" t="n">
        <v>74</v>
      </c>
      <c r="B75" s="0" t="n">
        <v>0.159215063936277</v>
      </c>
      <c r="C75" s="0" t="str">
        <f aca="false">IF(B75&lt;0.57,"Yes","No")</f>
        <v>Yes</v>
      </c>
      <c r="D75" s="12" t="n">
        <v>0.00317775169231274</v>
      </c>
      <c r="E75" s="13" t="n">
        <f aca="false">E74+D75</f>
        <v>0.585205491955232</v>
      </c>
      <c r="F75" s="13" t="n">
        <f aca="false">MAX(E75,I74)</f>
        <v>0.630824805195415</v>
      </c>
      <c r="G75" s="12" t="n">
        <v>0.00425691330145375</v>
      </c>
      <c r="H75" s="12" t="n">
        <v>0.00545952081260621</v>
      </c>
      <c r="I75" s="13" t="n">
        <f aca="false">IF(C75="Yes",F75+G75,F75+H75)</f>
        <v>0.635081718496869</v>
      </c>
      <c r="J75" s="13" t="n">
        <f aca="false">F75-E75</f>
        <v>0.0456193132401824</v>
      </c>
    </row>
    <row r="76" customFormat="false" ht="15" hidden="false" customHeight="false" outlineLevel="0" collapsed="false">
      <c r="A76" s="11" t="n">
        <v>75</v>
      </c>
      <c r="B76" s="0" t="n">
        <v>0.405468916898099</v>
      </c>
      <c r="C76" s="0" t="str">
        <f aca="false">IF(B76&lt;0.57,"Yes","No")</f>
        <v>Yes</v>
      </c>
      <c r="D76" s="12" t="n">
        <v>0.00300249621285067</v>
      </c>
      <c r="E76" s="13" t="n">
        <f aca="false">E75+D76</f>
        <v>0.588207988168083</v>
      </c>
      <c r="F76" s="13" t="n">
        <f aca="false">MAX(E76,I75)</f>
        <v>0.635081718496869</v>
      </c>
      <c r="G76" s="12" t="n">
        <v>0.00252652362031105</v>
      </c>
      <c r="H76" s="12" t="n">
        <v>0.00674030353870476</v>
      </c>
      <c r="I76" s="13" t="n">
        <f aca="false">IF(C76="Yes",F76+G76,F76+H76)</f>
        <v>0.63760824211718</v>
      </c>
      <c r="J76" s="13" t="n">
        <f aca="false">F76-E76</f>
        <v>0.0468737303287855</v>
      </c>
    </row>
    <row r="77" customFormat="false" ht="15" hidden="false" customHeight="false" outlineLevel="0" collapsed="false">
      <c r="A77" s="11" t="n">
        <v>76</v>
      </c>
      <c r="B77" s="0" t="n">
        <v>0.257972960600604</v>
      </c>
      <c r="C77" s="0" t="str">
        <f aca="false">IF(B77&lt;0.57,"Yes","No")</f>
        <v>Yes</v>
      </c>
      <c r="D77" s="12" t="n">
        <v>0.00346606760638926</v>
      </c>
      <c r="E77" s="13" t="n">
        <f aca="false">E76+D77</f>
        <v>0.591674055774472</v>
      </c>
      <c r="F77" s="13" t="n">
        <f aca="false">MAX(E77,I76)</f>
        <v>0.63760824211718</v>
      </c>
      <c r="G77" s="12" t="n">
        <v>0.00311871401516575</v>
      </c>
      <c r="H77" s="12" t="n">
        <v>0.00508521735859686</v>
      </c>
      <c r="I77" s="13" t="n">
        <f aca="false">IF(C77="Yes",F77+G77,F77+H77)</f>
        <v>0.640726956132345</v>
      </c>
      <c r="J77" s="13" t="n">
        <f aca="false">F77-E77</f>
        <v>0.0459341863427073</v>
      </c>
    </row>
    <row r="78" customFormat="false" ht="15" hidden="false" customHeight="false" outlineLevel="0" collapsed="false">
      <c r="A78" s="11" t="n">
        <v>77</v>
      </c>
      <c r="B78" s="0" t="n">
        <v>0.731009857478561</v>
      </c>
      <c r="C78" s="0" t="str">
        <f aca="false">IF(B78&lt;0.57,"Yes","No")</f>
        <v>No</v>
      </c>
      <c r="D78" s="12" t="n">
        <v>0.00212505078560091</v>
      </c>
      <c r="E78" s="13" t="n">
        <f aca="false">E77+D78</f>
        <v>0.593799106560073</v>
      </c>
      <c r="F78" s="13" t="n">
        <f aca="false">MAX(E78,I77)</f>
        <v>0.640726956132345</v>
      </c>
      <c r="G78" s="12" t="n">
        <v>0.00280498854716163</v>
      </c>
      <c r="H78" s="12" t="n">
        <v>0.00477170885055384</v>
      </c>
      <c r="I78" s="13" t="n">
        <f aca="false">IF(C78="Yes",F78+G78,F78+H78)</f>
        <v>0.645498664982899</v>
      </c>
      <c r="J78" s="13" t="n">
        <f aca="false">F78-E78</f>
        <v>0.0469278495722721</v>
      </c>
    </row>
    <row r="79" customFormat="false" ht="15" hidden="false" customHeight="false" outlineLevel="0" collapsed="false">
      <c r="A79" s="11" t="n">
        <v>78</v>
      </c>
      <c r="B79" s="0" t="n">
        <v>0.307657094027528</v>
      </c>
      <c r="C79" s="0" t="str">
        <f aca="false">IF(B79&lt;0.57,"Yes","No")</f>
        <v>Yes</v>
      </c>
      <c r="D79" s="12" t="n">
        <v>0.0033069496097439</v>
      </c>
      <c r="E79" s="13" t="n">
        <f aca="false">E78+D79</f>
        <v>0.597106056169817</v>
      </c>
      <c r="F79" s="13" t="n">
        <f aca="false">MAX(E79,I78)</f>
        <v>0.645498664982899</v>
      </c>
      <c r="G79" s="12" t="n">
        <v>0.00296514749459922</v>
      </c>
      <c r="H79" s="12" t="n">
        <v>0.00481206745057134</v>
      </c>
      <c r="I79" s="13" t="n">
        <f aca="false">IF(C79="Yes",F79+G79,F79+H79)</f>
        <v>0.648463812477498</v>
      </c>
      <c r="J79" s="13" t="n">
        <f aca="false">F79-E79</f>
        <v>0.0483926088130822</v>
      </c>
    </row>
    <row r="80" customFormat="false" ht="15" hidden="false" customHeight="false" outlineLevel="0" collapsed="false">
      <c r="A80" s="11" t="n">
        <v>79</v>
      </c>
      <c r="B80" s="0" t="n">
        <v>0.828241828669088</v>
      </c>
      <c r="C80" s="0" t="str">
        <f aca="false">IF(B80&lt;0.57,"Yes","No")</f>
        <v>No</v>
      </c>
      <c r="D80" s="12" t="n">
        <v>0.0034868136693901</v>
      </c>
      <c r="E80" s="13" t="n">
        <f aca="false">E79+D80</f>
        <v>0.600592869839207</v>
      </c>
      <c r="F80" s="13" t="n">
        <f aca="false">MAX(E80,I79)</f>
        <v>0.648463812477498</v>
      </c>
      <c r="G80" s="12" t="n">
        <v>0.00454992486846342</v>
      </c>
      <c r="H80" s="12" t="n">
        <v>0.00599652081795793</v>
      </c>
      <c r="I80" s="13" t="n">
        <f aca="false">IF(C80="Yes",F80+G80,F80+H80)</f>
        <v>0.654460333295456</v>
      </c>
      <c r="J80" s="13" t="n">
        <f aca="false">F80-E80</f>
        <v>0.0478709426382913</v>
      </c>
    </row>
    <row r="81" customFormat="false" ht="15" hidden="false" customHeight="false" outlineLevel="0" collapsed="false">
      <c r="A81" s="11" t="n">
        <v>80</v>
      </c>
      <c r="B81" s="0" t="n">
        <v>0.30161442915128</v>
      </c>
      <c r="C81" s="0" t="str">
        <f aca="false">IF(B81&lt;0.57,"Yes","No")</f>
        <v>Yes</v>
      </c>
      <c r="D81" s="12" t="n">
        <v>0.00354273869186974</v>
      </c>
      <c r="E81" s="13" t="n">
        <f aca="false">E80+D81</f>
        <v>0.604135608531077</v>
      </c>
      <c r="F81" s="13" t="n">
        <f aca="false">MAX(E81,I80)</f>
        <v>0.654460333295456</v>
      </c>
      <c r="G81" s="12" t="n">
        <v>0.00221790955800563</v>
      </c>
      <c r="H81" s="12" t="n">
        <v>0.00356713746036403</v>
      </c>
      <c r="I81" s="13" t="n">
        <f aca="false">IF(C81="Yes",F81+G81,F81+H81)</f>
        <v>0.656678242853462</v>
      </c>
      <c r="J81" s="13" t="n">
        <f aca="false">F81-E81</f>
        <v>0.0503247247643795</v>
      </c>
    </row>
    <row r="82" customFormat="false" ht="15" hidden="false" customHeight="false" outlineLevel="0" collapsed="false">
      <c r="A82" s="11" t="n">
        <v>81</v>
      </c>
      <c r="B82" s="0" t="n">
        <v>0.916470839564196</v>
      </c>
      <c r="C82" s="0" t="str">
        <f aca="false">IF(B82&lt;0.57,"Yes","No")</f>
        <v>No</v>
      </c>
      <c r="D82" s="12" t="n">
        <v>0.0037959219283791</v>
      </c>
      <c r="E82" s="13" t="n">
        <f aca="false">E81+D82</f>
        <v>0.607931530459456</v>
      </c>
      <c r="F82" s="13" t="n">
        <f aca="false">MAX(E82,I81)</f>
        <v>0.656678242853462</v>
      </c>
      <c r="G82" s="12" t="n">
        <v>0.00406226256325928</v>
      </c>
      <c r="H82" s="12" t="n">
        <v>0.00520013360578159</v>
      </c>
      <c r="I82" s="13" t="n">
        <f aca="false">IF(C82="Yes",F82+G82,F82+H82)</f>
        <v>0.661878376459244</v>
      </c>
      <c r="J82" s="13" t="n">
        <f aca="false">F82-E82</f>
        <v>0.0487467123940061</v>
      </c>
    </row>
    <row r="83" customFormat="false" ht="15" hidden="false" customHeight="false" outlineLevel="0" collapsed="false">
      <c r="A83" s="11" t="n">
        <v>82</v>
      </c>
      <c r="B83" s="0" t="n">
        <v>0.0463270973845637</v>
      </c>
      <c r="C83" s="0" t="str">
        <f aca="false">IF(B83&lt;0.57,"Yes","No")</f>
        <v>Yes</v>
      </c>
      <c r="D83" s="12" t="n">
        <v>0.00304632518317041</v>
      </c>
      <c r="E83" s="13" t="n">
        <f aca="false">E82+D83</f>
        <v>0.610977855642626</v>
      </c>
      <c r="F83" s="13" t="n">
        <f aca="false">MAX(E83,I82)</f>
        <v>0.661878376459244</v>
      </c>
      <c r="G83" s="12" t="n">
        <v>0.0038441955310943</v>
      </c>
      <c r="H83" s="12" t="n">
        <v>0.00690135276776855</v>
      </c>
      <c r="I83" s="13" t="n">
        <f aca="false">IF(C83="Yes",F83+G83,F83+H83)</f>
        <v>0.665722571990338</v>
      </c>
      <c r="J83" s="13" t="n">
        <f aca="false">F83-E83</f>
        <v>0.0509005208166173</v>
      </c>
    </row>
    <row r="84" customFormat="false" ht="15" hidden="false" customHeight="false" outlineLevel="0" collapsed="false">
      <c r="A84" s="11" t="n">
        <v>83</v>
      </c>
      <c r="B84" s="0" t="n">
        <v>0.994720297860652</v>
      </c>
      <c r="C84" s="0" t="str">
        <f aca="false">IF(B84&lt;0.57,"Yes","No")</f>
        <v>No</v>
      </c>
      <c r="D84" s="12" t="n">
        <v>0.0041443101948814</v>
      </c>
      <c r="E84" s="13" t="n">
        <f aca="false">E83+D84</f>
        <v>0.615122165837508</v>
      </c>
      <c r="F84" s="13" t="n">
        <f aca="false">MAX(E84,I83)</f>
        <v>0.665722571990338</v>
      </c>
      <c r="G84" s="12" t="n">
        <v>0.00400236749408825</v>
      </c>
      <c r="H84" s="12" t="n">
        <v>0.00540255529408169</v>
      </c>
      <c r="I84" s="13" t="n">
        <f aca="false">IF(C84="Yes",F84+G84,F84+H84)</f>
        <v>0.67112512728442</v>
      </c>
      <c r="J84" s="13" t="n">
        <f aca="false">F84-E84</f>
        <v>0.0506004061528302</v>
      </c>
    </row>
    <row r="85" customFormat="false" ht="15" hidden="false" customHeight="false" outlineLevel="0" collapsed="false">
      <c r="A85" s="11" t="n">
        <v>84</v>
      </c>
      <c r="B85" s="0" t="n">
        <v>0.851985229041414</v>
      </c>
      <c r="C85" s="0" t="str">
        <f aca="false">IF(B85&lt;0.57,"Yes","No")</f>
        <v>No</v>
      </c>
      <c r="D85" s="12" t="n">
        <v>0.00363435334373455</v>
      </c>
      <c r="E85" s="13" t="n">
        <f aca="false">E84+D85</f>
        <v>0.618756519181242</v>
      </c>
      <c r="F85" s="13" t="n">
        <f aca="false">MAX(E85,I84)</f>
        <v>0.67112512728442</v>
      </c>
      <c r="G85" s="12" t="n">
        <v>0.00345128563447608</v>
      </c>
      <c r="H85" s="12" t="n">
        <v>0.00380516995896469</v>
      </c>
      <c r="I85" s="13" t="n">
        <f aca="false">IF(C85="Yes",F85+G85,F85+H85)</f>
        <v>0.674930297243384</v>
      </c>
      <c r="J85" s="13" t="n">
        <f aca="false">F85-E85</f>
        <v>0.0523686081031774</v>
      </c>
    </row>
    <row r="86" customFormat="false" ht="15" hidden="false" customHeight="false" outlineLevel="0" collapsed="false">
      <c r="A86" s="11" t="n">
        <v>85</v>
      </c>
      <c r="B86" s="0" t="n">
        <v>0.524216437269204</v>
      </c>
      <c r="C86" s="0" t="str">
        <f aca="false">IF(B86&lt;0.57,"Yes","No")</f>
        <v>Yes</v>
      </c>
      <c r="D86" s="12" t="n">
        <v>0.00261689415163593</v>
      </c>
      <c r="E86" s="13" t="n">
        <f aca="false">E85+D86</f>
        <v>0.621373413332878</v>
      </c>
      <c r="F86" s="13" t="n">
        <f aca="false">MAX(E86,I85)</f>
        <v>0.674930297243384</v>
      </c>
      <c r="G86" s="12" t="n">
        <v>0.00305767680254823</v>
      </c>
      <c r="H86" s="12" t="n">
        <v>0.00429220118853264</v>
      </c>
      <c r="I86" s="13" t="n">
        <f aca="false">IF(C86="Yes",F86+G86,F86+H86)</f>
        <v>0.677987974045933</v>
      </c>
      <c r="J86" s="13" t="n">
        <f aca="false">F86-E86</f>
        <v>0.0535568839105063</v>
      </c>
    </row>
    <row r="87" customFormat="false" ht="15" hidden="false" customHeight="false" outlineLevel="0" collapsed="false">
      <c r="A87" s="11" t="n">
        <v>86</v>
      </c>
      <c r="B87" s="0" t="n">
        <v>0.222113711966308</v>
      </c>
      <c r="C87" s="0" t="str">
        <f aca="false">IF(B87&lt;0.57,"Yes","No")</f>
        <v>Yes</v>
      </c>
      <c r="D87" s="12" t="n">
        <v>0.00293656566862657</v>
      </c>
      <c r="E87" s="13" t="n">
        <f aca="false">E86+D87</f>
        <v>0.624309979001505</v>
      </c>
      <c r="F87" s="13" t="n">
        <f aca="false">MAX(E87,I86)</f>
        <v>0.677987974045933</v>
      </c>
      <c r="G87" s="12" t="n">
        <v>0.00357707830142564</v>
      </c>
      <c r="H87" s="12" t="n">
        <v>0.0057405874172633</v>
      </c>
      <c r="I87" s="13" t="n">
        <f aca="false">IF(C87="Yes",F87+G87,F87+H87)</f>
        <v>0.681565052347358</v>
      </c>
      <c r="J87" s="13" t="n">
        <f aca="false">F87-E87</f>
        <v>0.0536779950444279</v>
      </c>
    </row>
    <row r="88" customFormat="false" ht="15" hidden="false" customHeight="false" outlineLevel="0" collapsed="false">
      <c r="A88" s="11" t="n">
        <v>87</v>
      </c>
      <c r="B88" s="0" t="n">
        <v>0.144047364726707</v>
      </c>
      <c r="C88" s="0" t="str">
        <f aca="false">IF(B88&lt;0.57,"Yes","No")</f>
        <v>Yes</v>
      </c>
      <c r="D88" s="12" t="n">
        <v>0.00322417558744084</v>
      </c>
      <c r="E88" s="13" t="n">
        <f aca="false">E87+D88</f>
        <v>0.627534154588945</v>
      </c>
      <c r="F88" s="13" t="n">
        <f aca="false">MAX(E88,I87)</f>
        <v>0.681565052347358</v>
      </c>
      <c r="G88" s="12" t="n">
        <v>0.00262510879873182</v>
      </c>
      <c r="H88" s="12" t="n">
        <v>0.00249971082261764</v>
      </c>
      <c r="I88" s="13" t="n">
        <f aca="false">IF(C88="Yes",F88+G88,F88+H88)</f>
        <v>0.68419016114609</v>
      </c>
      <c r="J88" s="13" t="n">
        <f aca="false">F88-E88</f>
        <v>0.0540308977584127</v>
      </c>
    </row>
    <row r="89" customFormat="false" ht="15" hidden="false" customHeight="false" outlineLevel="0" collapsed="false">
      <c r="A89" s="11" t="n">
        <v>88</v>
      </c>
      <c r="B89" s="0" t="n">
        <v>0.35224463637196</v>
      </c>
      <c r="C89" s="0" t="str">
        <f aca="false">IF(B89&lt;0.57,"Yes","No")</f>
        <v>Yes</v>
      </c>
      <c r="D89" s="12" t="n">
        <v>0.00383002620618092</v>
      </c>
      <c r="E89" s="13" t="n">
        <f aca="false">E88+D89</f>
        <v>0.631364180795126</v>
      </c>
      <c r="F89" s="13" t="n">
        <f aca="false">MAX(E89,I88)</f>
        <v>0.68419016114609</v>
      </c>
      <c r="G89" s="12" t="n">
        <v>0.00386137239582487</v>
      </c>
      <c r="H89" s="12" t="n">
        <v>0.00513950100461952</v>
      </c>
      <c r="I89" s="13" t="n">
        <f aca="false">IF(C89="Yes",F89+G89,F89+H89)</f>
        <v>0.688051533541915</v>
      </c>
      <c r="J89" s="13" t="n">
        <f aca="false">F89-E89</f>
        <v>0.0528259803509636</v>
      </c>
    </row>
    <row r="90" customFormat="false" ht="15" hidden="false" customHeight="false" outlineLevel="0" collapsed="false">
      <c r="A90" s="11" t="n">
        <v>89</v>
      </c>
      <c r="B90" s="0" t="n">
        <v>0.242591631824702</v>
      </c>
      <c r="C90" s="0" t="str">
        <f aca="false">IF(B90&lt;0.57,"Yes","No")</f>
        <v>Yes</v>
      </c>
      <c r="D90" s="12" t="n">
        <v>0.00317225748029406</v>
      </c>
      <c r="E90" s="13" t="n">
        <f aca="false">E89+D90</f>
        <v>0.63453643827542</v>
      </c>
      <c r="F90" s="13" t="n">
        <f aca="false">MAX(E90,I89)</f>
        <v>0.688051533541915</v>
      </c>
      <c r="G90" s="12" t="n">
        <v>0.00294188730402559</v>
      </c>
      <c r="H90" s="12" t="n">
        <v>0.00267407550886273</v>
      </c>
      <c r="I90" s="13" t="n">
        <f aca="false">IF(C90="Yes",F90+G90,F90+H90)</f>
        <v>0.69099342084594</v>
      </c>
      <c r="J90" s="13" t="n">
        <f aca="false">F90-E90</f>
        <v>0.0535150952664945</v>
      </c>
    </row>
    <row r="91" customFormat="false" ht="15" hidden="false" customHeight="false" outlineLevel="0" collapsed="false">
      <c r="A91" s="11" t="n">
        <v>90</v>
      </c>
      <c r="B91" s="0" t="n">
        <v>0.215826899014252</v>
      </c>
      <c r="C91" s="0" t="str">
        <f aca="false">IF(B91&lt;0.57,"Yes","No")</f>
        <v>Yes</v>
      </c>
      <c r="D91" s="12" t="n">
        <v>0.00285270284474129</v>
      </c>
      <c r="E91" s="13" t="n">
        <f aca="false">E90+D91</f>
        <v>0.637389141120162</v>
      </c>
      <c r="F91" s="13" t="n">
        <f aca="false">MAX(E91,I90)</f>
        <v>0.69099342084594</v>
      </c>
      <c r="G91" s="12" t="n">
        <v>0.00210471812204807</v>
      </c>
      <c r="H91" s="12" t="n">
        <v>0.00467035316937254</v>
      </c>
      <c r="I91" s="13" t="n">
        <f aca="false">IF(C91="Yes",F91+G91,F91+H91)</f>
        <v>0.693098138967988</v>
      </c>
      <c r="J91" s="13" t="n">
        <f aca="false">F91-E91</f>
        <v>0.0536042797257788</v>
      </c>
    </row>
    <row r="92" customFormat="false" ht="15" hidden="false" customHeight="false" outlineLevel="0" collapsed="false">
      <c r="A92" s="11" t="n">
        <v>91</v>
      </c>
      <c r="B92" s="0" t="n">
        <v>0.296426282540361</v>
      </c>
      <c r="C92" s="0" t="str">
        <f aca="false">IF(B92&lt;0.57,"Yes","No")</f>
        <v>Yes</v>
      </c>
      <c r="D92" s="12" t="n">
        <v>0.00396401469368604</v>
      </c>
      <c r="E92" s="13" t="n">
        <f aca="false">E91+D92</f>
        <v>0.641353155813848</v>
      </c>
      <c r="F92" s="13" t="n">
        <f aca="false">MAX(E92,I91)</f>
        <v>0.693098138967988</v>
      </c>
      <c r="G92" s="12" t="n">
        <v>0.00309335623422405</v>
      </c>
      <c r="H92" s="12" t="n">
        <v>0.00562136584953405</v>
      </c>
      <c r="I92" s="13" t="n">
        <f aca="false">IF(C92="Yes",F92+G92,F92+H92)</f>
        <v>0.696191495202212</v>
      </c>
      <c r="J92" s="13" t="n">
        <f aca="false">F92-E92</f>
        <v>0.0517449831541408</v>
      </c>
    </row>
    <row r="93" customFormat="false" ht="15" hidden="false" customHeight="false" outlineLevel="0" collapsed="false">
      <c r="A93" s="11" t="n">
        <v>92</v>
      </c>
      <c r="B93" s="0" t="n">
        <v>0.754387035737175</v>
      </c>
      <c r="C93" s="0" t="str">
        <f aca="false">IF(B93&lt;0.57,"Yes","No")</f>
        <v>No</v>
      </c>
      <c r="D93" s="12" t="n">
        <v>0.00450080328699434</v>
      </c>
      <c r="E93" s="13" t="n">
        <f aca="false">E92+D93</f>
        <v>0.645853959100842</v>
      </c>
      <c r="F93" s="13" t="n">
        <f aca="false">MAX(E93,I92)</f>
        <v>0.696191495202212</v>
      </c>
      <c r="G93" s="12" t="n">
        <v>0.00212399022382917</v>
      </c>
      <c r="H93" s="12" t="n">
        <v>0.00748605190487579</v>
      </c>
      <c r="I93" s="13" t="n">
        <f aca="false">IF(C93="Yes",F93+G93,F93+H93)</f>
        <v>0.703677547107088</v>
      </c>
      <c r="J93" s="13" t="n">
        <f aca="false">F93-E93</f>
        <v>0.0503375361013705</v>
      </c>
    </row>
    <row r="94" customFormat="false" ht="15" hidden="false" customHeight="false" outlineLevel="0" collapsed="false">
      <c r="A94" s="11" t="n">
        <v>93</v>
      </c>
      <c r="B94" s="0" t="n">
        <v>0.679403057954649</v>
      </c>
      <c r="C94" s="0" t="str">
        <f aca="false">IF(B94&lt;0.57,"Yes","No")</f>
        <v>No</v>
      </c>
      <c r="D94" s="12" t="n">
        <v>0.00310845982620114</v>
      </c>
      <c r="E94" s="13" t="n">
        <f aca="false">E93+D94</f>
        <v>0.648962418927043</v>
      </c>
      <c r="F94" s="13" t="n">
        <f aca="false">MAX(E94,I93)</f>
        <v>0.703677547107088</v>
      </c>
      <c r="G94" s="12" t="n">
        <v>0.00210321827433538</v>
      </c>
      <c r="H94" s="12" t="n">
        <v>0.00594273216442671</v>
      </c>
      <c r="I94" s="13" t="n">
        <f aca="false">IF(C94="Yes",F94+G94,F94+H94)</f>
        <v>0.709620279271515</v>
      </c>
      <c r="J94" s="13" t="n">
        <f aca="false">F94-E94</f>
        <v>0.0547151281800452</v>
      </c>
    </row>
    <row r="95" customFormat="false" ht="15" hidden="false" customHeight="false" outlineLevel="0" collapsed="false">
      <c r="A95" s="11" t="n">
        <v>94</v>
      </c>
      <c r="B95" s="0" t="n">
        <v>0.313974425489059</v>
      </c>
      <c r="C95" s="0" t="str">
        <f aca="false">IF(B95&lt;0.57,"Yes","No")</f>
        <v>Yes</v>
      </c>
      <c r="D95" s="12" t="n">
        <v>0.00315530731848659</v>
      </c>
      <c r="E95" s="13" t="n">
        <f aca="false">E94+D95</f>
        <v>0.65211772624553</v>
      </c>
      <c r="F95" s="13" t="n">
        <f aca="false">MAX(E95,I94)</f>
        <v>0.709620279271515</v>
      </c>
      <c r="G95" s="12" t="n">
        <v>0.00346274236870406</v>
      </c>
      <c r="H95" s="12" t="n">
        <v>0.00425121390030254</v>
      </c>
      <c r="I95" s="13" t="n">
        <f aca="false">IF(C95="Yes",F95+G95,F95+H95)</f>
        <v>0.713083021640219</v>
      </c>
      <c r="J95" s="13" t="n">
        <f aca="false">F95-E95</f>
        <v>0.0575025530259854</v>
      </c>
    </row>
    <row r="96" customFormat="false" ht="15" hidden="false" customHeight="false" outlineLevel="0" collapsed="false">
      <c r="A96" s="11" t="n">
        <v>95</v>
      </c>
      <c r="B96" s="0" t="n">
        <v>0.762779625843074</v>
      </c>
      <c r="C96" s="0" t="str">
        <f aca="false">IF(B96&lt;0.57,"Yes","No")</f>
        <v>No</v>
      </c>
      <c r="D96" s="12" t="n">
        <v>0.00260044289314712</v>
      </c>
      <c r="E96" s="13" t="n">
        <f aca="false">E95+D96</f>
        <v>0.654718169138677</v>
      </c>
      <c r="F96" s="13" t="n">
        <f aca="false">MAX(E96,I95)</f>
        <v>0.713083021640219</v>
      </c>
      <c r="G96" s="12" t="n">
        <v>0.00170151010787115</v>
      </c>
      <c r="H96" s="12" t="n">
        <v>0.0036521520228649</v>
      </c>
      <c r="I96" s="13" t="n">
        <f aca="false">IF(C96="Yes",F96+G96,F96+H96)</f>
        <v>0.716735173663084</v>
      </c>
      <c r="J96" s="13" t="n">
        <f aca="false">F96-E96</f>
        <v>0.0583648525015423</v>
      </c>
    </row>
    <row r="97" customFormat="false" ht="15" hidden="false" customHeight="false" outlineLevel="0" collapsed="false">
      <c r="A97" s="11" t="n">
        <v>96</v>
      </c>
      <c r="B97" s="0" t="n">
        <v>0.114078188421278</v>
      </c>
      <c r="C97" s="0" t="str">
        <f aca="false">IF(B97&lt;0.57,"Yes","No")</f>
        <v>Yes</v>
      </c>
      <c r="D97" s="12" t="n">
        <v>0.00181436894161627</v>
      </c>
      <c r="E97" s="13" t="n">
        <f aca="false">E96+D97</f>
        <v>0.656532538080293</v>
      </c>
      <c r="F97" s="13" t="n">
        <f aca="false">MAX(E97,I96)</f>
        <v>0.716735173663084</v>
      </c>
      <c r="G97" s="12" t="n">
        <v>0.00294584009305501</v>
      </c>
      <c r="H97" s="12" t="n">
        <v>0.00532912928569713</v>
      </c>
      <c r="I97" s="13" t="n">
        <f aca="false">IF(C97="Yes",F97+G97,F97+H97)</f>
        <v>0.719681013756139</v>
      </c>
      <c r="J97" s="13" t="n">
        <f aca="false">F97-E97</f>
        <v>0.060202635582791</v>
      </c>
    </row>
    <row r="98" customFormat="false" ht="15" hidden="false" customHeight="false" outlineLevel="0" collapsed="false">
      <c r="A98" s="11" t="n">
        <v>97</v>
      </c>
      <c r="B98" s="0" t="n">
        <v>0.200872829371014</v>
      </c>
      <c r="C98" s="0" t="str">
        <f aca="false">IF(B98&lt;0.57,"Yes","No")</f>
        <v>Yes</v>
      </c>
      <c r="D98" s="12" t="n">
        <v>0.0037736626821995</v>
      </c>
      <c r="E98" s="13" t="n">
        <f aca="false">E97+D98</f>
        <v>0.660306200762492</v>
      </c>
      <c r="F98" s="13" t="n">
        <f aca="false">MAX(E98,I97)</f>
        <v>0.719681013756139</v>
      </c>
      <c r="G98" s="12" t="n">
        <v>0.00302437579046702</v>
      </c>
      <c r="H98" s="12" t="n">
        <v>0.00653298922365648</v>
      </c>
      <c r="I98" s="13" t="n">
        <f aca="false">IF(C98="Yes",F98+G98,F98+H98)</f>
        <v>0.722705389546606</v>
      </c>
      <c r="J98" s="13" t="n">
        <f aca="false">F98-E98</f>
        <v>0.0593748129936466</v>
      </c>
    </row>
    <row r="99" customFormat="false" ht="15" hidden="false" customHeight="false" outlineLevel="0" collapsed="false">
      <c r="A99" s="11" t="n">
        <v>98</v>
      </c>
      <c r="B99" s="0" t="n">
        <v>0.316690572832423</v>
      </c>
      <c r="C99" s="0" t="str">
        <f aca="false">IF(B99&lt;0.57,"Yes","No")</f>
        <v>Yes</v>
      </c>
      <c r="D99" s="12" t="n">
        <v>0.00392345605030889</v>
      </c>
      <c r="E99" s="13" t="n">
        <f aca="false">E98+D99</f>
        <v>0.664229656812801</v>
      </c>
      <c r="F99" s="13" t="n">
        <f aca="false">MAX(E99,I98)</f>
        <v>0.722705389546606</v>
      </c>
      <c r="G99" s="12" t="n">
        <v>0.00401742245083617</v>
      </c>
      <c r="H99" s="12" t="n">
        <v>0.00534765569277224</v>
      </c>
      <c r="I99" s="13" t="n">
        <f aca="false">IF(C99="Yes",F99+G99,F99+H99)</f>
        <v>0.726722811997442</v>
      </c>
      <c r="J99" s="13" t="n">
        <f aca="false">F99-E99</f>
        <v>0.0584757327338047</v>
      </c>
    </row>
    <row r="100" customFormat="false" ht="15" hidden="false" customHeight="false" outlineLevel="0" collapsed="false">
      <c r="A100" s="11" t="n">
        <v>99</v>
      </c>
      <c r="B100" s="0" t="n">
        <v>0.945860164189581</v>
      </c>
      <c r="C100" s="0" t="str">
        <f aca="false">IF(B100&lt;0.57,"Yes","No")</f>
        <v>No</v>
      </c>
      <c r="D100" s="12" t="n">
        <v>0.00308104367685039</v>
      </c>
      <c r="E100" s="13" t="n">
        <f aca="false">E99+D100</f>
        <v>0.667310700489652</v>
      </c>
      <c r="F100" s="13" t="n">
        <f aca="false">MAX(E100,I99)</f>
        <v>0.726722811997442</v>
      </c>
      <c r="G100" s="12" t="n">
        <v>0.00380290186820523</v>
      </c>
      <c r="H100" s="12" t="n">
        <v>0.0069624771781906</v>
      </c>
      <c r="I100" s="13" t="n">
        <f aca="false">IF(C100="Yes",F100+G100,F100+H100)</f>
        <v>0.733685289175633</v>
      </c>
      <c r="J100" s="13" t="n">
        <f aca="false">F100-E100</f>
        <v>0.0594121115077905</v>
      </c>
    </row>
    <row r="101" customFormat="false" ht="15" hidden="false" customHeight="false" outlineLevel="0" collapsed="false">
      <c r="A101" s="11" t="n">
        <v>100</v>
      </c>
      <c r="B101" s="0" t="n">
        <v>0.313516647846919</v>
      </c>
      <c r="C101" s="0" t="str">
        <f aca="false">IF(B101&lt;0.57,"Yes","No")</f>
        <v>Yes</v>
      </c>
      <c r="D101" s="12" t="n">
        <v>0.00217379269850673</v>
      </c>
      <c r="E101" s="13" t="n">
        <f aca="false">E100+D101</f>
        <v>0.669484493188158</v>
      </c>
      <c r="F101" s="13" t="n">
        <f aca="false">MAX(E101,I100)</f>
        <v>0.733685289175633</v>
      </c>
      <c r="G101" s="12" t="n">
        <v>0.0043818117077378</v>
      </c>
      <c r="H101" s="12" t="n">
        <v>0.0057349912963633</v>
      </c>
      <c r="I101" s="13" t="n">
        <f aca="false">IF(C101="Yes",F101+G101,F101+H101)</f>
        <v>0.738067100883371</v>
      </c>
      <c r="J101" s="13" t="n">
        <f aca="false">F101-E101</f>
        <v>0.0642007959874744</v>
      </c>
    </row>
    <row r="102" customFormat="false" ht="15" hidden="false" customHeight="false" outlineLevel="0" collapsed="false">
      <c r="A102" s="11" t="n">
        <v>101</v>
      </c>
      <c r="B102" s="0" t="n">
        <v>0.389873958555864</v>
      </c>
      <c r="C102" s="0" t="str">
        <f aca="false">IF(B102&lt;0.57,"Yes","No")</f>
        <v>Yes</v>
      </c>
      <c r="D102" s="12" t="n">
        <v>0.00287237814826105</v>
      </c>
      <c r="E102" s="13" t="n">
        <f aca="false">E101+D102</f>
        <v>0.672356871336419</v>
      </c>
      <c r="F102" s="13" t="n">
        <f aca="false">MAX(E102,I101)</f>
        <v>0.738067100883371</v>
      </c>
      <c r="G102" s="12" t="n">
        <v>0.0043926667771145</v>
      </c>
      <c r="H102" s="12" t="n">
        <v>0.00504906221571728</v>
      </c>
      <c r="I102" s="13" t="n">
        <f aca="false">IF(C102="Yes",F102+G102,F102+H102)</f>
        <v>0.742459767660485</v>
      </c>
      <c r="J102" s="13" t="n">
        <f aca="false">F102-E102</f>
        <v>0.0657102295469512</v>
      </c>
    </row>
    <row r="103" customFormat="false" ht="15" hidden="false" customHeight="false" outlineLevel="0" collapsed="false">
      <c r="A103" s="11" t="n">
        <v>102</v>
      </c>
      <c r="B103" s="0" t="n">
        <v>0.288399914548173</v>
      </c>
      <c r="C103" s="0" t="str">
        <f aca="false">IF(B103&lt;0.57,"Yes","No")</f>
        <v>Yes</v>
      </c>
      <c r="D103" s="12" t="n">
        <v>0.00349013969151449</v>
      </c>
      <c r="E103" s="13" t="n">
        <f aca="false">E102+D103</f>
        <v>0.675847011027934</v>
      </c>
      <c r="F103" s="13" t="n">
        <f aca="false">MAX(E103,I102)</f>
        <v>0.742459767660485</v>
      </c>
      <c r="G103" s="12" t="n">
        <v>0.0026921218690247</v>
      </c>
      <c r="H103" s="12" t="n">
        <v>0.00596141454984318</v>
      </c>
      <c r="I103" s="13" t="n">
        <f aca="false">IF(C103="Yes",F103+G103,F103+H103)</f>
        <v>0.74515188952951</v>
      </c>
      <c r="J103" s="13" t="n">
        <f aca="false">F103-E103</f>
        <v>0.0666127566325512</v>
      </c>
    </row>
    <row r="104" customFormat="false" ht="15" hidden="false" customHeight="false" outlineLevel="0" collapsed="false">
      <c r="A104" s="11" t="n">
        <v>103</v>
      </c>
      <c r="B104" s="0" t="n">
        <v>0.71340067751091</v>
      </c>
      <c r="C104" s="0" t="str">
        <f aca="false">IF(B104&lt;0.57,"Yes","No")</f>
        <v>No</v>
      </c>
      <c r="D104" s="12" t="n">
        <v>0.00376271034236444</v>
      </c>
      <c r="E104" s="13" t="n">
        <f aca="false">E103+D104</f>
        <v>0.679609721370298</v>
      </c>
      <c r="F104" s="13" t="n">
        <f aca="false">MAX(E104,I103)</f>
        <v>0.74515188952951</v>
      </c>
      <c r="G104" s="12" t="n">
        <v>0.00363424430668849</v>
      </c>
      <c r="H104" s="12" t="n">
        <v>0.00843111512544565</v>
      </c>
      <c r="I104" s="13" t="n">
        <f aca="false">IF(C104="Yes",F104+G104,F104+H104)</f>
        <v>0.753583004654955</v>
      </c>
      <c r="J104" s="13" t="n">
        <f aca="false">F104-E104</f>
        <v>0.0655421681592114</v>
      </c>
    </row>
    <row r="105" customFormat="false" ht="15" hidden="false" customHeight="false" outlineLevel="0" collapsed="false">
      <c r="A105" s="11" t="n">
        <v>104</v>
      </c>
      <c r="B105" s="0" t="n">
        <v>0.0663777581102939</v>
      </c>
      <c r="C105" s="0" t="str">
        <f aca="false">IF(B105&lt;0.57,"Yes","No")</f>
        <v>Yes</v>
      </c>
      <c r="D105" s="12" t="n">
        <v>0.00402731266002113</v>
      </c>
      <c r="E105" s="13" t="n">
        <f aca="false">E104+D105</f>
        <v>0.683637034030319</v>
      </c>
      <c r="F105" s="13" t="n">
        <f aca="false">MAX(E105,I104)</f>
        <v>0.753583004654955</v>
      </c>
      <c r="G105" s="12" t="n">
        <v>0.00433432803527714</v>
      </c>
      <c r="H105" s="12" t="n">
        <v>0.00515721250444185</v>
      </c>
      <c r="I105" s="13" t="n">
        <f aca="false">IF(C105="Yes",F105+G105,F105+H105)</f>
        <v>0.757917332690233</v>
      </c>
      <c r="J105" s="13" t="n">
        <f aca="false">F105-E105</f>
        <v>0.069945970624636</v>
      </c>
    </row>
    <row r="106" customFormat="false" ht="15" hidden="false" customHeight="false" outlineLevel="0" collapsed="false">
      <c r="A106" s="11" t="n">
        <v>105</v>
      </c>
      <c r="B106" s="0" t="n">
        <v>0.654347361674856</v>
      </c>
      <c r="C106" s="0" t="str">
        <f aca="false">IF(B106&lt;0.57,"Yes","No")</f>
        <v>No</v>
      </c>
      <c r="D106" s="12" t="n">
        <v>0.00336030324059058</v>
      </c>
      <c r="E106" s="13" t="n">
        <f aca="false">E105+D106</f>
        <v>0.68699733727091</v>
      </c>
      <c r="F106" s="13" t="n">
        <f aca="false">MAX(E106,I105)</f>
        <v>0.757917332690233</v>
      </c>
      <c r="G106" s="12" t="n">
        <v>0.00289502333851735</v>
      </c>
      <c r="H106" s="12" t="n">
        <v>0.00465588219917263</v>
      </c>
      <c r="I106" s="13" t="n">
        <f aca="false">IF(C106="Yes",F106+G106,F106+H106)</f>
        <v>0.762573214889405</v>
      </c>
      <c r="J106" s="13" t="n">
        <f aca="false">F106-E106</f>
        <v>0.0709199954193226</v>
      </c>
    </row>
    <row r="107" customFormat="false" ht="15" hidden="false" customHeight="false" outlineLevel="0" collapsed="false">
      <c r="A107" s="11" t="n">
        <v>106</v>
      </c>
      <c r="B107" s="0" t="n">
        <v>0.857325968199713</v>
      </c>
      <c r="C107" s="0" t="str">
        <f aca="false">IF(B107&lt;0.57,"Yes","No")</f>
        <v>No</v>
      </c>
      <c r="D107" s="12" t="n">
        <v>0.00363191060012716</v>
      </c>
      <c r="E107" s="13" t="n">
        <f aca="false">E106+D107</f>
        <v>0.690629247871037</v>
      </c>
      <c r="F107" s="13" t="n">
        <f aca="false">MAX(E107,I106)</f>
        <v>0.762573214889405</v>
      </c>
      <c r="G107" s="12" t="n">
        <v>0.00306560042270823</v>
      </c>
      <c r="H107" s="12" t="n">
        <v>0.00859715247820132</v>
      </c>
      <c r="I107" s="13" t="n">
        <f aca="false">IF(C107="Yes",F107+G107,F107+H107)</f>
        <v>0.771170367367607</v>
      </c>
      <c r="J107" s="13" t="n">
        <f aca="false">F107-E107</f>
        <v>0.0719439670183681</v>
      </c>
    </row>
    <row r="108" customFormat="false" ht="15" hidden="false" customHeight="false" outlineLevel="0" collapsed="false">
      <c r="A108" s="11" t="n">
        <v>107</v>
      </c>
      <c r="B108" s="0" t="n">
        <v>0.124668111209449</v>
      </c>
      <c r="C108" s="0" t="str">
        <f aca="false">IF(B108&lt;0.57,"Yes","No")</f>
        <v>Yes</v>
      </c>
      <c r="D108" s="12" t="n">
        <v>0.00413040679485013</v>
      </c>
      <c r="E108" s="13" t="n">
        <f aca="false">E107+D108</f>
        <v>0.694759654665887</v>
      </c>
      <c r="F108" s="13" t="n">
        <f aca="false">MAX(E108,I107)</f>
        <v>0.771170367367607</v>
      </c>
      <c r="G108" s="12" t="n">
        <v>0.00376693219403271</v>
      </c>
      <c r="H108" s="12" t="n">
        <v>0.00575954515220074</v>
      </c>
      <c r="I108" s="13" t="n">
        <f aca="false">IF(C108="Yes",F108+G108,F108+H108)</f>
        <v>0.774937299561639</v>
      </c>
      <c r="J108" s="13" t="n">
        <f aca="false">F108-E108</f>
        <v>0.0764107127017194</v>
      </c>
    </row>
    <row r="109" customFormat="false" ht="15" hidden="false" customHeight="false" outlineLevel="0" collapsed="false">
      <c r="A109" s="11" t="n">
        <v>108</v>
      </c>
      <c r="B109" s="0" t="n">
        <v>0.863185522019105</v>
      </c>
      <c r="C109" s="0" t="str">
        <f aca="false">IF(B109&lt;0.57,"Yes","No")</f>
        <v>No</v>
      </c>
      <c r="D109" s="12" t="n">
        <v>0.00351217458808853</v>
      </c>
      <c r="E109" s="13" t="n">
        <f aca="false">E108+D109</f>
        <v>0.698271829253976</v>
      </c>
      <c r="F109" s="13" t="n">
        <f aca="false">MAX(E109,I108)</f>
        <v>0.774937299561639</v>
      </c>
      <c r="G109" s="12" t="n">
        <v>0.00312303392173155</v>
      </c>
      <c r="H109" s="12" t="n">
        <v>0.00587316264095134</v>
      </c>
      <c r="I109" s="13" t="n">
        <f aca="false">IF(C109="Yes",F109+G109,F109+H109)</f>
        <v>0.780810462202591</v>
      </c>
      <c r="J109" s="13" t="n">
        <f aca="false">F109-E109</f>
        <v>0.0766654703076636</v>
      </c>
    </row>
    <row r="110" customFormat="false" ht="15" hidden="false" customHeight="false" outlineLevel="0" collapsed="false">
      <c r="A110" s="11" t="n">
        <v>109</v>
      </c>
      <c r="B110" s="0" t="n">
        <v>0.0175176244392224</v>
      </c>
      <c r="C110" s="0" t="str">
        <f aca="false">IF(B110&lt;0.57,"Yes","No")</f>
        <v>Yes</v>
      </c>
      <c r="D110" s="12" t="n">
        <v>0.00274319356629596</v>
      </c>
      <c r="E110" s="13" t="n">
        <f aca="false">E109+D110</f>
        <v>0.701015022820272</v>
      </c>
      <c r="F110" s="13" t="n">
        <f aca="false">MAX(E110,I109)</f>
        <v>0.780810462202591</v>
      </c>
      <c r="G110" s="12" t="n">
        <v>0.00348000316842692</v>
      </c>
      <c r="H110" s="12" t="n">
        <v>0.00685905398817849</v>
      </c>
      <c r="I110" s="13" t="n">
        <f aca="false">IF(C110="Yes",F110+G110,F110+H110)</f>
        <v>0.784290465371018</v>
      </c>
      <c r="J110" s="13" t="n">
        <f aca="false">F110-E110</f>
        <v>0.079795439382319</v>
      </c>
    </row>
    <row r="111" customFormat="false" ht="15" hidden="false" customHeight="false" outlineLevel="0" collapsed="false">
      <c r="A111" s="11" t="n">
        <v>110</v>
      </c>
      <c r="B111" s="0" t="n">
        <v>0.969847712637715</v>
      </c>
      <c r="C111" s="0" t="str">
        <f aca="false">IF(B111&lt;0.57,"Yes","No")</f>
        <v>No</v>
      </c>
      <c r="D111" s="12" t="n">
        <v>0.00434342596089002</v>
      </c>
      <c r="E111" s="13" t="n">
        <f aca="false">E110+D111</f>
        <v>0.705358448781162</v>
      </c>
      <c r="F111" s="13" t="n">
        <f aca="false">MAX(E111,I110)</f>
        <v>0.784290465371018</v>
      </c>
      <c r="G111" s="12" t="n">
        <v>0.00338158272223402</v>
      </c>
      <c r="H111" s="12" t="n">
        <v>0.00412345490580774</v>
      </c>
      <c r="I111" s="13" t="n">
        <f aca="false">IF(C111="Yes",F111+G111,F111+H111)</f>
        <v>0.788413920276825</v>
      </c>
      <c r="J111" s="13" t="n">
        <f aca="false">F111-E111</f>
        <v>0.0789320165898559</v>
      </c>
    </row>
    <row r="112" customFormat="false" ht="15" hidden="false" customHeight="false" outlineLevel="0" collapsed="false">
      <c r="A112" s="11" t="n">
        <v>111</v>
      </c>
      <c r="B112" s="0" t="n">
        <v>0.792168950468459</v>
      </c>
      <c r="C112" s="0" t="str">
        <f aca="false">IF(B112&lt;0.57,"Yes","No")</f>
        <v>No</v>
      </c>
      <c r="D112" s="12" t="n">
        <v>0.00266854947165732</v>
      </c>
      <c r="E112" s="13" t="n">
        <f aca="false">E111+D112</f>
        <v>0.708026998252819</v>
      </c>
      <c r="F112" s="13" t="n">
        <f aca="false">MAX(E112,I111)</f>
        <v>0.788413920276825</v>
      </c>
      <c r="G112" s="12" t="n">
        <v>0.00404992176607513</v>
      </c>
      <c r="H112" s="12" t="n">
        <v>0.00515281964503229</v>
      </c>
      <c r="I112" s="13" t="n">
        <f aca="false">IF(C112="Yes",F112+G112,F112+H112)</f>
        <v>0.793566739921858</v>
      </c>
      <c r="J112" s="13" t="n">
        <f aca="false">F112-E112</f>
        <v>0.0803869220240064</v>
      </c>
    </row>
  </sheetData>
  <dataValidations count="1">
    <dataValidation allowBlank="true" operator="between" showDropDown="false" showErrorMessage="true" showInputMessage="true" sqref="O1" type="list">
      <formula1>$T$1:$T$2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I1" activeCellId="0" sqref="I1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3" min="2" style="0" width="12.14"/>
    <col collapsed="false" customWidth="true" hidden="false" outlineLevel="0" max="5" min="4" style="1" width="9.28"/>
    <col collapsed="false" customWidth="true" hidden="false" outlineLevel="0" max="6" min="6" style="1" width="12.28"/>
    <col collapsed="false" customWidth="true" hidden="false" outlineLevel="0" max="8" min="7" style="1" width="12.71"/>
    <col collapsed="false" customWidth="true" hidden="false" outlineLevel="0" max="9" min="9" style="1" width="13"/>
    <col collapsed="false" customWidth="true" hidden="false" outlineLevel="0" max="10" min="10" style="1" width="9.28"/>
    <col collapsed="false" customWidth="true" hidden="false" outlineLevel="0" max="11" min="11" style="0" width="9.28"/>
    <col collapsed="false" customWidth="true" hidden="false" outlineLevel="0" max="13" min="12" style="0" width="8.53"/>
    <col collapsed="false" customWidth="true" hidden="false" outlineLevel="0" max="14" min="14" style="0" width="22"/>
    <col collapsed="false" customWidth="true" hidden="false" outlineLevel="0" max="1025" min="15" style="0" width="8.53"/>
  </cols>
  <sheetData>
    <row r="1" s="7" customFormat="true" ht="55.5" hidden="false" customHeight="tru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4" t="s">
        <v>9</v>
      </c>
      <c r="L1" s="8" t="s">
        <v>10</v>
      </c>
      <c r="M1" s="9" t="n">
        <v>0.333333333333333</v>
      </c>
      <c r="N1" s="10"/>
    </row>
    <row r="2" customFormat="false" ht="15" hidden="false" customHeight="false" outlineLevel="0" collapsed="false">
      <c r="A2" s="11" t="n">
        <v>1</v>
      </c>
      <c r="B2" s="0" t="n">
        <v>0.235419782097842</v>
      </c>
      <c r="C2" s="0" t="str">
        <f aca="false">IF(B2&lt;0.57,"Yes","No")</f>
        <v>Yes</v>
      </c>
      <c r="D2" s="12" t="n">
        <v>0.00256559182924568</v>
      </c>
      <c r="E2" s="13" t="n">
        <f aca="false">M1+D2</f>
        <v>0.335898925162579</v>
      </c>
      <c r="F2" s="13" t="n">
        <f aca="false">E2</f>
        <v>0.335898925162579</v>
      </c>
      <c r="G2" s="12" t="n">
        <v>0.00236832939460583</v>
      </c>
      <c r="H2" s="12" t="n">
        <v>0.00351177469887771</v>
      </c>
      <c r="I2" s="13" t="n">
        <f aca="false">IF(C2="Yes",F2+G2,F2+H2)</f>
        <v>0.338267254557185</v>
      </c>
      <c r="J2" s="13" t="n">
        <f aca="false">F2-E2</f>
        <v>0</v>
      </c>
    </row>
    <row r="3" customFormat="false" ht="15" hidden="false" customHeight="false" outlineLevel="0" collapsed="false">
      <c r="A3" s="11" t="n">
        <v>2</v>
      </c>
      <c r="B3" s="0" t="n">
        <v>0.527878658406323</v>
      </c>
      <c r="C3" s="0" t="str">
        <f aca="false">IF(B3&lt;0.57,"Yes","No")</f>
        <v>Yes</v>
      </c>
      <c r="D3" s="12" t="n">
        <v>0.00317596081766416</v>
      </c>
      <c r="E3" s="13" t="n">
        <f aca="false">E2+D3</f>
        <v>0.339074885980243</v>
      </c>
      <c r="F3" s="13" t="n">
        <f aca="false">MAX(E3,I2)</f>
        <v>0.339074885980243</v>
      </c>
      <c r="G3" s="12" t="n">
        <v>0.0037352083907288</v>
      </c>
      <c r="H3" s="12" t="n">
        <v>0.00539303106556472</v>
      </c>
      <c r="I3" s="13" t="n">
        <f aca="false">IF(C3="Yes",F3+G3,F3+H3)</f>
        <v>0.342810094370972</v>
      </c>
      <c r="J3" s="13" t="n">
        <f aca="false">F3-E3</f>
        <v>0</v>
      </c>
      <c r="N3" s="14" t="s">
        <v>11</v>
      </c>
      <c r="O3" s="1" t="n">
        <f aca="false">AVERAGE(J2:J201)</f>
        <v>0.0118695828925729</v>
      </c>
    </row>
    <row r="4" customFormat="false" ht="15" hidden="false" customHeight="false" outlineLevel="0" collapsed="false">
      <c r="A4" s="11" t="n">
        <v>3</v>
      </c>
      <c r="B4" s="0" t="n">
        <v>0.0707113864558855</v>
      </c>
      <c r="C4" s="0" t="str">
        <f aca="false">IF(B4&lt;0.57,"Yes","No")</f>
        <v>Yes</v>
      </c>
      <c r="D4" s="12" t="n">
        <v>0.00299817081521061</v>
      </c>
      <c r="E4" s="13" t="n">
        <f aca="false">E3+D4</f>
        <v>0.342073056795454</v>
      </c>
      <c r="F4" s="13" t="n">
        <f aca="false">MAX(E4,I3)</f>
        <v>0.342810094370972</v>
      </c>
      <c r="G4" s="12" t="n">
        <v>0.00281697212610452</v>
      </c>
      <c r="H4" s="12" t="n">
        <v>0.00691744081954821</v>
      </c>
      <c r="I4" s="13" t="n">
        <f aca="false">IF(C4="Yes",F4+G4,F4+H4)</f>
        <v>0.345627066497076</v>
      </c>
      <c r="J4" s="13" t="n">
        <f aca="false">F4-E4</f>
        <v>0.00073703757551824</v>
      </c>
      <c r="L4" s="15" t="s">
        <v>12</v>
      </c>
      <c r="M4" s="15" t="s">
        <v>13</v>
      </c>
      <c r="N4" s="16" t="s">
        <v>14</v>
      </c>
      <c r="O4" s="1" t="n">
        <f aca="false">MAX(J2:J201)</f>
        <v>0.0362373889814293</v>
      </c>
    </row>
    <row r="5" customFormat="false" ht="15" hidden="false" customHeight="false" outlineLevel="0" collapsed="false">
      <c r="A5" s="11" t="n">
        <v>4</v>
      </c>
      <c r="B5" s="0" t="n">
        <v>0.554216132084109</v>
      </c>
      <c r="C5" s="0" t="str">
        <f aca="false">IF(B5&lt;0.57,"Yes","No")</f>
        <v>Yes</v>
      </c>
      <c r="D5" s="12" t="n">
        <v>0.00474378489196417</v>
      </c>
      <c r="E5" s="13" t="n">
        <f aca="false">E4+D5</f>
        <v>0.346816841687418</v>
      </c>
      <c r="F5" s="13" t="n">
        <f aca="false">MAX(E5,I4)</f>
        <v>0.346816841687418</v>
      </c>
      <c r="G5" s="12" t="n">
        <v>0.00369392021891399</v>
      </c>
      <c r="H5" s="12" t="n">
        <v>0.00600165218706534</v>
      </c>
      <c r="I5" s="13" t="n">
        <f aca="false">IF(C5="Yes",F5+G5,F5+H5)</f>
        <v>0.350510761906332</v>
      </c>
      <c r="J5" s="13" t="n">
        <f aca="false">F5-E5</f>
        <v>0</v>
      </c>
      <c r="L5" s="15" t="s">
        <v>13</v>
      </c>
      <c r="M5" s="15" t="s">
        <v>15</v>
      </c>
      <c r="N5" s="17" t="str">
        <f aca="false">CONCATENATE(L5, " - ",M5)</f>
        <v>00:01 - 00:02</v>
      </c>
    </row>
    <row r="6" customFormat="false" ht="15" hidden="false" customHeight="false" outlineLevel="0" collapsed="false">
      <c r="A6" s="11" t="n">
        <v>5</v>
      </c>
      <c r="B6" s="0" t="n">
        <v>0.14996795556505</v>
      </c>
      <c r="C6" s="0" t="str">
        <f aca="false">IF(B6&lt;0.57,"Yes","No")</f>
        <v>Yes</v>
      </c>
      <c r="D6" s="12" t="n">
        <v>0.00427051861459651</v>
      </c>
      <c r="E6" s="13" t="n">
        <f aca="false">E5+D6</f>
        <v>0.351087360302014</v>
      </c>
      <c r="F6" s="13" t="n">
        <f aca="false">MAX(E6,I5)</f>
        <v>0.351087360302014</v>
      </c>
      <c r="G6" s="12" t="n">
        <v>0.00239872955059836</v>
      </c>
      <c r="H6" s="12" t="n">
        <v>0.00578015180103248</v>
      </c>
      <c r="I6" s="13" t="n">
        <f aca="false">IF(C6="Yes",F6+G6,F6+H6)</f>
        <v>0.353486089852613</v>
      </c>
      <c r="J6" s="13" t="n">
        <f aca="false">F6-E6</f>
        <v>0</v>
      </c>
      <c r="K6" s="18"/>
      <c r="L6" s="15" t="s">
        <v>15</v>
      </c>
      <c r="M6" s="15" t="s">
        <v>16</v>
      </c>
      <c r="N6" s="17" t="str">
        <f aca="false">CONCATENATE(L6, " - ",M6)</f>
        <v>00:02 - 00:03</v>
      </c>
    </row>
    <row r="7" customFormat="false" ht="15" hidden="false" customHeight="false" outlineLevel="0" collapsed="false">
      <c r="A7" s="11" t="n">
        <v>6</v>
      </c>
      <c r="B7" s="0" t="n">
        <v>0.577135532700583</v>
      </c>
      <c r="C7" s="0" t="str">
        <f aca="false">IF(B7&lt;0.57,"Yes","No")</f>
        <v>No</v>
      </c>
      <c r="D7" s="12" t="n">
        <v>0.00263430556368141</v>
      </c>
      <c r="E7" s="13" t="n">
        <f aca="false">E6+D7</f>
        <v>0.353721665865696</v>
      </c>
      <c r="F7" s="13" t="n">
        <f aca="false">MAX(E7,I6)</f>
        <v>0.353721665865696</v>
      </c>
      <c r="G7" s="12" t="n">
        <v>0.00305886100729622</v>
      </c>
      <c r="H7" s="12" t="n">
        <v>0.00826782808466815</v>
      </c>
      <c r="I7" s="13" t="n">
        <f aca="false">IF(C7="Yes",F7+G7,F7+H7)</f>
        <v>0.361989493950364</v>
      </c>
      <c r="J7" s="13" t="n">
        <f aca="false">F7-E7</f>
        <v>0</v>
      </c>
      <c r="L7" s="15" t="s">
        <v>16</v>
      </c>
      <c r="M7" s="15" t="s">
        <v>17</v>
      </c>
      <c r="N7" s="17" t="str">
        <f aca="false">CONCATENATE(L7, " - ",M7)</f>
        <v>00:03 - 00:04</v>
      </c>
    </row>
    <row r="8" customFormat="false" ht="15" hidden="false" customHeight="false" outlineLevel="0" collapsed="false">
      <c r="A8" s="11" t="n">
        <v>7</v>
      </c>
      <c r="B8" s="0" t="n">
        <v>0.0932035279396954</v>
      </c>
      <c r="C8" s="0" t="str">
        <f aca="false">IF(B8&lt;0.57,"Yes","No")</f>
        <v>Yes</v>
      </c>
      <c r="D8" s="12" t="n">
        <v>0.00343628401959242</v>
      </c>
      <c r="E8" s="13" t="n">
        <f aca="false">E7+D8</f>
        <v>0.357157949885288</v>
      </c>
      <c r="F8" s="13" t="n">
        <f aca="false">MAX(E8,I7)</f>
        <v>0.361989493950364</v>
      </c>
      <c r="G8" s="12" t="n">
        <v>0.00164318126532889</v>
      </c>
      <c r="H8" s="12" t="n">
        <v>0.00399015708857914</v>
      </c>
      <c r="I8" s="13" t="n">
        <f aca="false">IF(C8="Yes",F8+G8,F8+H8)</f>
        <v>0.363632675215693</v>
      </c>
      <c r="J8" s="13" t="n">
        <f aca="false">F8-E8</f>
        <v>0.00483154406507574</v>
      </c>
      <c r="L8" s="15" t="s">
        <v>17</v>
      </c>
      <c r="M8" s="15" t="s">
        <v>18</v>
      </c>
      <c r="N8" s="17" t="str">
        <f aca="false">CONCATENATE(L8, " - ",M8)</f>
        <v>00:04 - 00:05</v>
      </c>
    </row>
    <row r="9" customFormat="false" ht="15" hidden="false" customHeight="false" outlineLevel="0" collapsed="false">
      <c r="A9" s="11" t="n">
        <v>8</v>
      </c>
      <c r="B9" s="0" t="n">
        <v>0.329538865321818</v>
      </c>
      <c r="C9" s="0" t="str">
        <f aca="false">IF(B9&lt;0.57,"Yes","No")</f>
        <v>Yes</v>
      </c>
      <c r="D9" s="12" t="n">
        <v>0.0039287102239384</v>
      </c>
      <c r="E9" s="13" t="n">
        <f aca="false">E8+D9</f>
        <v>0.361086660109226</v>
      </c>
      <c r="F9" s="13" t="n">
        <f aca="false">MAX(E9,I8)</f>
        <v>0.363632675215693</v>
      </c>
      <c r="G9" s="12" t="n">
        <v>0.00354111931098741</v>
      </c>
      <c r="H9" s="12" t="n">
        <v>0.00580577681425493</v>
      </c>
      <c r="I9" s="13" t="n">
        <f aca="false">IF(C9="Yes",F9+G9,F9+H9)</f>
        <v>0.36717379452668</v>
      </c>
      <c r="J9" s="13" t="n">
        <f aca="false">F9-E9</f>
        <v>0.00254601510646629</v>
      </c>
      <c r="L9" s="15" t="s">
        <v>18</v>
      </c>
      <c r="M9" s="15" t="s">
        <v>19</v>
      </c>
      <c r="N9" s="17" t="str">
        <f aca="false">CONCATENATE(L9, " - ",M9)</f>
        <v>00:05 - 00:06</v>
      </c>
    </row>
    <row r="10" customFormat="false" ht="15" hidden="false" customHeight="false" outlineLevel="0" collapsed="false">
      <c r="A10" s="11" t="n">
        <v>9</v>
      </c>
      <c r="B10" s="0" t="n">
        <v>0.234992522965178</v>
      </c>
      <c r="C10" s="0" t="str">
        <f aca="false">IF(B10&lt;0.57,"Yes","No")</f>
        <v>Yes</v>
      </c>
      <c r="D10" s="12" t="n">
        <v>0.00356491400305706</v>
      </c>
      <c r="E10" s="13" t="n">
        <f aca="false">E9+D10</f>
        <v>0.364651574112283</v>
      </c>
      <c r="F10" s="13" t="n">
        <f aca="false">MAX(E10,I9)</f>
        <v>0.36717379452668</v>
      </c>
      <c r="G10" s="12" t="n">
        <v>0.00255366962416956</v>
      </c>
      <c r="H10" s="12" t="n">
        <v>0.00618781711231859</v>
      </c>
      <c r="I10" s="13" t="n">
        <f aca="false">IF(C10="Yes",F10+G10,F10+H10)</f>
        <v>0.36972746415085</v>
      </c>
      <c r="J10" s="13" t="n">
        <f aca="false">F10-E10</f>
        <v>0.0025222204143967</v>
      </c>
      <c r="L10" s="15" t="s">
        <v>19</v>
      </c>
      <c r="M10" s="15" t="s">
        <v>20</v>
      </c>
      <c r="N10" s="17" t="str">
        <f aca="false">CONCATENATE(L10, " - ",M10)</f>
        <v>00:06 - 00:07</v>
      </c>
    </row>
    <row r="11" customFormat="false" ht="15" hidden="false" customHeight="false" outlineLevel="0" collapsed="false">
      <c r="A11" s="11" t="n">
        <v>10</v>
      </c>
      <c r="B11" s="0" t="n">
        <v>0.270607623523667</v>
      </c>
      <c r="C11" s="0" t="str">
        <f aca="false">IF(B11&lt;0.57,"Yes","No")</f>
        <v>Yes</v>
      </c>
      <c r="D11" s="12" t="n">
        <v>0.00376866972681702</v>
      </c>
      <c r="E11" s="13" t="n">
        <f aca="false">E10+D11</f>
        <v>0.3684202438391</v>
      </c>
      <c r="F11" s="13" t="n">
        <f aca="false">MAX(E11,I10)</f>
        <v>0.36972746415085</v>
      </c>
      <c r="G11" s="12" t="n">
        <v>0.00299065245169259</v>
      </c>
      <c r="H11" s="12" t="n">
        <v>0.0051751913957065</v>
      </c>
      <c r="I11" s="13" t="n">
        <f aca="false">IF(C11="Yes",F11+G11,F11+H11)</f>
        <v>0.372718116602542</v>
      </c>
      <c r="J11" s="13" t="n">
        <f aca="false">F11-E11</f>
        <v>0.00130722031174929</v>
      </c>
      <c r="L11" s="15" t="s">
        <v>20</v>
      </c>
      <c r="M11" s="15" t="s">
        <v>21</v>
      </c>
      <c r="N11" s="17" t="str">
        <f aca="false">CONCATENATE(L11, " - ",M11)</f>
        <v>00:07 - 00:08</v>
      </c>
    </row>
    <row r="12" customFormat="false" ht="15" hidden="false" customHeight="false" outlineLevel="0" collapsed="false">
      <c r="A12" s="11" t="n">
        <v>11</v>
      </c>
      <c r="B12" s="0" t="n">
        <v>0.622211371196631</v>
      </c>
      <c r="C12" s="0" t="str">
        <f aca="false">IF(B12&lt;0.57,"Yes","No")</f>
        <v>No</v>
      </c>
      <c r="D12" s="12" t="n">
        <v>0.00275467618701688</v>
      </c>
      <c r="E12" s="13" t="n">
        <f aca="false">E11+D12</f>
        <v>0.371174920026117</v>
      </c>
      <c r="F12" s="13" t="n">
        <f aca="false">MAX(E12,I11)</f>
        <v>0.372718116602542</v>
      </c>
      <c r="G12" s="12" t="n">
        <v>0.00263167974733078</v>
      </c>
      <c r="H12" s="12" t="n">
        <v>0.00741672749022255</v>
      </c>
      <c r="I12" s="13" t="n">
        <f aca="false">IF(C12="Yes",F12+G12,F12+H12)</f>
        <v>0.380134844092765</v>
      </c>
      <c r="J12" s="13" t="n">
        <f aca="false">F12-E12</f>
        <v>0.00154319657642504</v>
      </c>
      <c r="L12" s="15" t="s">
        <v>21</v>
      </c>
      <c r="M12" s="15" t="s">
        <v>22</v>
      </c>
      <c r="N12" s="17" t="str">
        <f aca="false">CONCATENATE(L12, " - ",M12)</f>
        <v>00:08 - 00:09</v>
      </c>
    </row>
    <row r="13" customFormat="false" ht="15" hidden="false" customHeight="false" outlineLevel="0" collapsed="false">
      <c r="A13" s="11" t="n">
        <v>12</v>
      </c>
      <c r="B13" s="0" t="n">
        <v>0.548936429944762</v>
      </c>
      <c r="C13" s="0" t="str">
        <f aca="false">IF(B13&lt;0.57,"Yes","No")</f>
        <v>Yes</v>
      </c>
      <c r="D13" s="12" t="n">
        <v>0.00338791236197969</v>
      </c>
      <c r="E13" s="13" t="n">
        <f aca="false">E12+D13</f>
        <v>0.374562832388097</v>
      </c>
      <c r="F13" s="13" t="n">
        <f aca="false">MAX(E13,I12)</f>
        <v>0.380134844092765</v>
      </c>
      <c r="G13" s="12" t="n">
        <v>0.00278894097643642</v>
      </c>
      <c r="H13" s="12" t="n">
        <v>0.00560326599547407</v>
      </c>
      <c r="I13" s="13" t="n">
        <f aca="false">IF(C13="Yes",F13+G13,F13+H13)</f>
        <v>0.382923785069201</v>
      </c>
      <c r="J13" s="13" t="n">
        <f aca="false">F13-E13</f>
        <v>0.00557201170466792</v>
      </c>
      <c r="L13" s="15" t="s">
        <v>22</v>
      </c>
      <c r="M13" s="15" t="s">
        <v>23</v>
      </c>
      <c r="N13" s="17" t="str">
        <f aca="false">CONCATENATE(L13, " - ",M13)</f>
        <v>00:09 - 10:00</v>
      </c>
    </row>
    <row r="14" customFormat="false" ht="15" hidden="false" customHeight="false" outlineLevel="0" collapsed="false">
      <c r="A14" s="11" t="n">
        <v>13</v>
      </c>
      <c r="B14" s="0" t="n">
        <v>0.253517258217109</v>
      </c>
      <c r="C14" s="0" t="str">
        <f aca="false">IF(B14&lt;0.57,"Yes","No")</f>
        <v>Yes</v>
      </c>
      <c r="D14" s="12" t="n">
        <v>0.00277391063571733</v>
      </c>
      <c r="E14" s="13" t="n">
        <f aca="false">E13+D14</f>
        <v>0.377336743023814</v>
      </c>
      <c r="F14" s="13" t="n">
        <f aca="false">MAX(E14,I13)</f>
        <v>0.382923785069201</v>
      </c>
      <c r="G14" s="12" t="n">
        <v>0.00139262825339101</v>
      </c>
      <c r="H14" s="12" t="n">
        <v>0.00405757156435866</v>
      </c>
      <c r="I14" s="13" t="n">
        <f aca="false">IF(C14="Yes",F14+G14,F14+H14)</f>
        <v>0.384316413322592</v>
      </c>
      <c r="J14" s="13" t="n">
        <f aca="false">F14-E14</f>
        <v>0.00558704204538707</v>
      </c>
    </row>
    <row r="15" customFormat="false" ht="15" hidden="false" customHeight="false" outlineLevel="0" collapsed="false">
      <c r="A15" s="11" t="n">
        <v>14</v>
      </c>
      <c r="B15" s="0" t="n">
        <v>0.897885067293313</v>
      </c>
      <c r="C15" s="0" t="str">
        <f aca="false">IF(B15&lt;0.57,"Yes","No")</f>
        <v>No</v>
      </c>
      <c r="D15" s="12" t="n">
        <v>0.00266114593467384</v>
      </c>
      <c r="E15" s="13" t="n">
        <f aca="false">E14+D15</f>
        <v>0.379997888958488</v>
      </c>
      <c r="F15" s="13" t="n">
        <f aca="false">MAX(E15,I14)</f>
        <v>0.384316413322592</v>
      </c>
      <c r="G15" s="12" t="n">
        <v>0.00363822974374925</v>
      </c>
      <c r="H15" s="12" t="n">
        <v>0.00626176835389342</v>
      </c>
      <c r="I15" s="13" t="n">
        <f aca="false">IF(C15="Yes",F15+G15,F15+H15)</f>
        <v>0.390578181676486</v>
      </c>
      <c r="J15" s="13" t="n">
        <f aca="false">F15-E15</f>
        <v>0.00431852436410429</v>
      </c>
    </row>
    <row r="16" customFormat="false" ht="15" hidden="false" customHeight="false" outlineLevel="0" collapsed="false">
      <c r="A16" s="11" t="n">
        <v>15</v>
      </c>
      <c r="B16" s="0" t="n">
        <v>0.553361613818781</v>
      </c>
      <c r="C16" s="0" t="str">
        <f aca="false">IF(B16&lt;0.57,"Yes","No")</f>
        <v>Yes</v>
      </c>
      <c r="D16" s="12" t="n">
        <v>0.00397209755499964</v>
      </c>
      <c r="E16" s="13" t="n">
        <f aca="false">E15+D16</f>
        <v>0.383969986513488</v>
      </c>
      <c r="F16" s="13" t="n">
        <f aca="false">MAX(E16,I15)</f>
        <v>0.390578181676486</v>
      </c>
      <c r="G16" s="12" t="n">
        <v>0.00378582668215386</v>
      </c>
      <c r="H16" s="12" t="n">
        <v>0.00868190283249133</v>
      </c>
      <c r="I16" s="13" t="n">
        <f aca="false">IF(C16="Yes",F16+G16,F16+H16)</f>
        <v>0.39436400835864</v>
      </c>
      <c r="J16" s="13" t="n">
        <f aca="false">F16-E16</f>
        <v>0.0066081951629981</v>
      </c>
    </row>
    <row r="17" customFormat="false" ht="15" hidden="false" customHeight="false" outlineLevel="0" collapsed="false">
      <c r="A17" s="11" t="n">
        <v>16</v>
      </c>
      <c r="B17" s="0" t="n">
        <v>0.732871486556597</v>
      </c>
      <c r="C17" s="0" t="str">
        <f aca="false">IF(B17&lt;0.57,"Yes","No")</f>
        <v>No</v>
      </c>
      <c r="D17" s="12" t="n">
        <v>0.00332853031603256</v>
      </c>
      <c r="E17" s="13" t="n">
        <f aca="false">E16+D17</f>
        <v>0.38729851682952</v>
      </c>
      <c r="F17" s="13" t="n">
        <f aca="false">MAX(E17,I16)</f>
        <v>0.39436400835864</v>
      </c>
      <c r="G17" s="12" t="n">
        <v>0.00273081638649528</v>
      </c>
      <c r="H17" s="12" t="n">
        <v>0.00713850351125584</v>
      </c>
      <c r="I17" s="13" t="n">
        <f aca="false">IF(C17="Yes",F17+G17,F17+H17)</f>
        <v>0.401502511869896</v>
      </c>
      <c r="J17" s="13" t="n">
        <f aca="false">F17-E17</f>
        <v>0.00706549152911945</v>
      </c>
    </row>
    <row r="18" customFormat="false" ht="15" hidden="false" customHeight="false" outlineLevel="0" collapsed="false">
      <c r="A18" s="11" t="n">
        <v>17</v>
      </c>
      <c r="B18" s="0" t="n">
        <v>0.521469771416364</v>
      </c>
      <c r="C18" s="0" t="str">
        <f aca="false">IF(B18&lt;0.57,"Yes","No")</f>
        <v>Yes</v>
      </c>
      <c r="D18" s="12" t="n">
        <v>0.0036052224103357</v>
      </c>
      <c r="E18" s="13" t="n">
        <f aca="false">E17+D18</f>
        <v>0.390903739239856</v>
      </c>
      <c r="F18" s="13" t="n">
        <f aca="false">MAX(E18,I17)</f>
        <v>0.401502511869896</v>
      </c>
      <c r="G18" s="12" t="n">
        <v>0.00328026661261247</v>
      </c>
      <c r="H18" s="12" t="n">
        <v>0.00556331484908296</v>
      </c>
      <c r="I18" s="13" t="n">
        <f aca="false">IF(C18="Yes",F18+G18,F18+H18)</f>
        <v>0.404782778482508</v>
      </c>
      <c r="J18" s="13" t="n">
        <f aca="false">F18-E18</f>
        <v>0.0105987726300396</v>
      </c>
    </row>
    <row r="19" customFormat="false" ht="15" hidden="false" customHeight="false" outlineLevel="0" collapsed="false">
      <c r="A19" s="11" t="n">
        <v>18</v>
      </c>
      <c r="B19" s="0" t="n">
        <v>0.378734702597125</v>
      </c>
      <c r="C19" s="0" t="str">
        <f aca="false">IF(B19&lt;0.57,"Yes","No")</f>
        <v>Yes</v>
      </c>
      <c r="D19" s="12" t="n">
        <v>0.00363755934666435</v>
      </c>
      <c r="E19" s="13" t="n">
        <f aca="false">E18+D19</f>
        <v>0.39454129858652</v>
      </c>
      <c r="F19" s="13" t="n">
        <f aca="false">MAX(E19,I18)</f>
        <v>0.404782778482508</v>
      </c>
      <c r="G19" s="12" t="n">
        <v>0.00203718310128606</v>
      </c>
      <c r="H19" s="12" t="n">
        <v>0.00538219693730352</v>
      </c>
      <c r="I19" s="13" t="n">
        <f aca="false">IF(C19="Yes",F19+G19,F19+H19)</f>
        <v>0.406819961583794</v>
      </c>
      <c r="J19" s="13" t="n">
        <f aca="false">F19-E19</f>
        <v>0.0102414798959878</v>
      </c>
    </row>
    <row r="20" customFormat="false" ht="15" hidden="false" customHeight="false" outlineLevel="0" collapsed="false">
      <c r="A20" s="11" t="n">
        <v>19</v>
      </c>
      <c r="B20" s="0" t="n">
        <v>0.0240180669576098</v>
      </c>
      <c r="C20" s="0" t="str">
        <f aca="false">IF(B20&lt;0.57,"Yes","No")</f>
        <v>Yes</v>
      </c>
      <c r="D20" s="12" t="n">
        <v>0.0021956314852857</v>
      </c>
      <c r="E20" s="13" t="n">
        <f aca="false">E19+D20</f>
        <v>0.396736930071806</v>
      </c>
      <c r="F20" s="13" t="n">
        <f aca="false">MAX(E20,I19)</f>
        <v>0.406819961583794</v>
      </c>
      <c r="G20" s="12" t="n">
        <v>0.00323224795263086</v>
      </c>
      <c r="H20" s="12" t="n">
        <v>0.00681912353279185</v>
      </c>
      <c r="I20" s="13" t="n">
        <f aca="false">IF(C20="Yes",F20+G20,F20+H20)</f>
        <v>0.410052209536425</v>
      </c>
      <c r="J20" s="13" t="n">
        <f aca="false">F20-E20</f>
        <v>0.0100830315119882</v>
      </c>
    </row>
    <row r="21" customFormat="false" ht="15" hidden="false" customHeight="false" outlineLevel="0" collapsed="false">
      <c r="A21" s="11" t="n">
        <v>20</v>
      </c>
      <c r="B21" s="0" t="n">
        <v>0.278389843440046</v>
      </c>
      <c r="C21" s="0" t="str">
        <f aca="false">IF(B21&lt;0.57,"Yes","No")</f>
        <v>Yes</v>
      </c>
      <c r="D21" s="12" t="n">
        <v>0.00410458148815698</v>
      </c>
      <c r="E21" s="13" t="n">
        <f aca="false">E20+D21</f>
        <v>0.400841511559963</v>
      </c>
      <c r="F21" s="13" t="n">
        <f aca="false">MAX(E21,I20)</f>
        <v>0.410052209536425</v>
      </c>
      <c r="G21" s="12" t="n">
        <v>0.00302078511392465</v>
      </c>
      <c r="H21" s="12" t="n">
        <v>0.00552419134287047</v>
      </c>
      <c r="I21" s="13" t="n">
        <f aca="false">IF(C21="Yes",F21+G21,F21+H21)</f>
        <v>0.41307299465035</v>
      </c>
      <c r="J21" s="13" t="n">
        <f aca="false">F21-E21</f>
        <v>0.00921069797646212</v>
      </c>
    </row>
    <row r="22" customFormat="false" ht="15" hidden="false" customHeight="false" outlineLevel="0" collapsed="false">
      <c r="A22" s="11" t="n">
        <v>21</v>
      </c>
      <c r="B22" s="0" t="n">
        <v>0.920560319833979</v>
      </c>
      <c r="C22" s="0" t="str">
        <f aca="false">IF(B22&lt;0.57,"Yes","No")</f>
        <v>No</v>
      </c>
      <c r="D22" s="12" t="n">
        <v>0.00457468490674975</v>
      </c>
      <c r="E22" s="13" t="n">
        <f aca="false">E21+D22</f>
        <v>0.405416196466713</v>
      </c>
      <c r="F22" s="13" t="n">
        <f aca="false">MAX(E22,I21)</f>
        <v>0.41307299465035</v>
      </c>
      <c r="G22" s="12" t="n">
        <v>0.00317946460906824</v>
      </c>
      <c r="H22" s="12" t="n">
        <v>0.00504431283438462</v>
      </c>
      <c r="I22" s="13" t="n">
        <f aca="false">IF(C22="Yes",F22+G22,F22+H22)</f>
        <v>0.418117307484734</v>
      </c>
      <c r="J22" s="13" t="n">
        <f aca="false">F22-E22</f>
        <v>0.00765679818363707</v>
      </c>
    </row>
    <row r="23" customFormat="false" ht="15" hidden="false" customHeight="false" outlineLevel="0" collapsed="false">
      <c r="A23" s="11" t="n">
        <v>22</v>
      </c>
      <c r="B23" s="0" t="n">
        <v>0.349986266670736</v>
      </c>
      <c r="C23" s="0" t="str">
        <f aca="false">IF(B23&lt;0.57,"Yes","No")</f>
        <v>Yes</v>
      </c>
      <c r="D23" s="12" t="n">
        <v>0.00299937100715644</v>
      </c>
      <c r="E23" s="13" t="n">
        <f aca="false">E22+D23</f>
        <v>0.408415567473869</v>
      </c>
      <c r="F23" s="13" t="n">
        <f aca="false">MAX(E23,I22)</f>
        <v>0.418117307484734</v>
      </c>
      <c r="G23" s="12" t="n">
        <v>0.00222165495667723</v>
      </c>
      <c r="H23" s="12" t="n">
        <v>0.00795904190049041</v>
      </c>
      <c r="I23" s="13" t="n">
        <f aca="false">IF(C23="Yes",F23+G23,F23+H23)</f>
        <v>0.420338962441412</v>
      </c>
      <c r="J23" s="13" t="n">
        <f aca="false">F23-E23</f>
        <v>0.00970174001086527</v>
      </c>
    </row>
    <row r="24" customFormat="false" ht="15" hidden="false" customHeight="false" outlineLevel="0" collapsed="false">
      <c r="A24" s="11" t="n">
        <v>23</v>
      </c>
      <c r="B24" s="0" t="n">
        <v>0.77858821375164</v>
      </c>
      <c r="C24" s="0" t="str">
        <f aca="false">IF(B24&lt;0.57,"Yes","No")</f>
        <v>No</v>
      </c>
      <c r="D24" s="12" t="n">
        <v>0.0032559830273228</v>
      </c>
      <c r="E24" s="13" t="n">
        <f aca="false">E23+D24</f>
        <v>0.411671550501192</v>
      </c>
      <c r="F24" s="13" t="n">
        <f aca="false">MAX(E24,I23)</f>
        <v>0.420338962441412</v>
      </c>
      <c r="G24" s="12" t="n">
        <v>0.004047459113074</v>
      </c>
      <c r="H24" s="12" t="n">
        <v>0.00546952730068879</v>
      </c>
      <c r="I24" s="13" t="n">
        <f aca="false">IF(C24="Yes",F24+G24,F24+H24)</f>
        <v>0.4258084897421</v>
      </c>
      <c r="J24" s="13" t="n">
        <f aca="false">F24-E24</f>
        <v>0.00866741194021975</v>
      </c>
    </row>
    <row r="25" customFormat="false" ht="15" hidden="false" customHeight="false" outlineLevel="0" collapsed="false">
      <c r="A25" s="11" t="n">
        <v>24</v>
      </c>
      <c r="B25" s="0" t="n">
        <v>0.488021485030671</v>
      </c>
      <c r="C25" s="0" t="str">
        <f aca="false">IF(B25&lt;0.57,"Yes","No")</f>
        <v>Yes</v>
      </c>
      <c r="D25" s="12" t="n">
        <v>0.00285874302642944</v>
      </c>
      <c r="E25" s="13" t="n">
        <f aca="false">E24+D25</f>
        <v>0.414530293527621</v>
      </c>
      <c r="F25" s="13" t="n">
        <f aca="false">MAX(E25,I24)</f>
        <v>0.4258084897421</v>
      </c>
      <c r="G25" s="12" t="n">
        <v>0.00169149330556393</v>
      </c>
      <c r="H25" s="12" t="n">
        <v>0.00574747911336599</v>
      </c>
      <c r="I25" s="13" t="n">
        <f aca="false">IF(C25="Yes",F25+G25,F25+H25)</f>
        <v>0.427499983047664</v>
      </c>
      <c r="J25" s="13" t="n">
        <f aca="false">F25-E25</f>
        <v>0.0112781962144791</v>
      </c>
    </row>
    <row r="26" customFormat="false" ht="15" hidden="false" customHeight="false" outlineLevel="0" collapsed="false">
      <c r="A26" s="11" t="n">
        <v>25</v>
      </c>
      <c r="B26" s="0" t="n">
        <v>0.43626209295938</v>
      </c>
      <c r="C26" s="0" t="str">
        <f aca="false">IF(B26&lt;0.57,"Yes","No")</f>
        <v>Yes</v>
      </c>
      <c r="D26" s="12" t="n">
        <v>0.00385697796753695</v>
      </c>
      <c r="E26" s="13" t="n">
        <f aca="false">E25+D26</f>
        <v>0.418387271495158</v>
      </c>
      <c r="F26" s="13" t="n">
        <f aca="false">MAX(E26,I25)</f>
        <v>0.427499983047664</v>
      </c>
      <c r="G26" s="12" t="n">
        <v>0.00348918786837457</v>
      </c>
      <c r="H26" s="12" t="n">
        <v>0.00424592336962232</v>
      </c>
      <c r="I26" s="13" t="n">
        <f aca="false">IF(C26="Yes",F26+G26,F26+H26)</f>
        <v>0.430989170916039</v>
      </c>
      <c r="J26" s="13" t="n">
        <f aca="false">F26-E26</f>
        <v>0.00911271155250615</v>
      </c>
    </row>
    <row r="27" customFormat="false" ht="15" hidden="false" customHeight="false" outlineLevel="0" collapsed="false">
      <c r="A27" s="11" t="n">
        <v>26</v>
      </c>
      <c r="B27" s="0" t="n">
        <v>0.675801873836482</v>
      </c>
      <c r="C27" s="0" t="str">
        <f aca="false">IF(B27&lt;0.57,"Yes","No")</f>
        <v>No</v>
      </c>
      <c r="D27" s="12" t="n">
        <v>0.00259915641289146</v>
      </c>
      <c r="E27" s="13" t="n">
        <f aca="false">E26+D27</f>
        <v>0.42098642790805</v>
      </c>
      <c r="F27" s="13" t="n">
        <f aca="false">MAX(E27,I26)</f>
        <v>0.430989170916039</v>
      </c>
      <c r="G27" s="12" t="n">
        <v>0.0022767555335784</v>
      </c>
      <c r="H27" s="12" t="n">
        <v>0.00425767267692718</v>
      </c>
      <c r="I27" s="13" t="n">
        <f aca="false">IF(C27="Yes",F27+G27,F27+H27)</f>
        <v>0.435246843592966</v>
      </c>
      <c r="J27" s="13" t="n">
        <f aca="false">F27-E27</f>
        <v>0.0100027430079893</v>
      </c>
    </row>
    <row r="28" customFormat="false" ht="15" hidden="false" customHeight="false" outlineLevel="0" collapsed="false">
      <c r="A28" s="11" t="n">
        <v>27</v>
      </c>
      <c r="B28" s="0" t="n">
        <v>0.262306588946196</v>
      </c>
      <c r="C28" s="0" t="str">
        <f aca="false">IF(B28&lt;0.57,"Yes","No")</f>
        <v>Yes</v>
      </c>
      <c r="D28" s="12" t="n">
        <v>0.00238971428951365</v>
      </c>
      <c r="E28" s="13" t="n">
        <f aca="false">E27+D28</f>
        <v>0.423376142197563</v>
      </c>
      <c r="F28" s="13" t="n">
        <f aca="false">MAX(E28,I27)</f>
        <v>0.435246843592966</v>
      </c>
      <c r="G28" s="12" t="n">
        <v>0.00300015750124003</v>
      </c>
      <c r="H28" s="12" t="n">
        <v>0.00612384530135896</v>
      </c>
      <c r="I28" s="13" t="n">
        <f aca="false">IF(C28="Yes",F28+G28,F28+H28)</f>
        <v>0.438247001094206</v>
      </c>
      <c r="J28" s="13" t="n">
        <f aca="false">F28-E28</f>
        <v>0.0118707013954029</v>
      </c>
    </row>
    <row r="29" customFormat="false" ht="15" hidden="false" customHeight="false" outlineLevel="0" collapsed="false">
      <c r="A29" s="11" t="n">
        <v>28</v>
      </c>
      <c r="B29" s="0" t="n">
        <v>0.413068025757622</v>
      </c>
      <c r="C29" s="0" t="str">
        <f aca="false">IF(B29&lt;0.57,"Yes","No")</f>
        <v>Yes</v>
      </c>
      <c r="D29" s="12" t="n">
        <v>0.00298237534787651</v>
      </c>
      <c r="E29" s="13" t="n">
        <f aca="false">E28+D29</f>
        <v>0.42635851754544</v>
      </c>
      <c r="F29" s="13" t="n">
        <f aca="false">MAX(E29,I28)</f>
        <v>0.438247001094206</v>
      </c>
      <c r="G29" s="12" t="n">
        <v>0.00127323033463908</v>
      </c>
      <c r="H29" s="12" t="n">
        <v>0.00763071704163449</v>
      </c>
      <c r="I29" s="13" t="n">
        <f aca="false">IF(C29="Yes",F29+G29,F29+H29)</f>
        <v>0.439520231428845</v>
      </c>
      <c r="J29" s="13" t="n">
        <f aca="false">F29-E29</f>
        <v>0.0118884835487664</v>
      </c>
    </row>
    <row r="30" customFormat="false" ht="15" hidden="false" customHeight="false" outlineLevel="0" collapsed="false">
      <c r="A30" s="11" t="n">
        <v>29</v>
      </c>
      <c r="B30" s="0" t="n">
        <v>0.252967925046541</v>
      </c>
      <c r="C30" s="0" t="str">
        <f aca="false">IF(B30&lt;0.57,"Yes","No")</f>
        <v>Yes</v>
      </c>
      <c r="D30" s="12" t="n">
        <v>0.00396176649099536</v>
      </c>
      <c r="E30" s="13" t="n">
        <f aca="false">E29+D30</f>
        <v>0.430320284036435</v>
      </c>
      <c r="F30" s="13" t="n">
        <f aca="false">MAX(E30,I29)</f>
        <v>0.439520231428845</v>
      </c>
      <c r="G30" s="12" t="n">
        <v>0.00163950695220847</v>
      </c>
      <c r="H30" s="12" t="n">
        <v>0.00812998142968863</v>
      </c>
      <c r="I30" s="13" t="n">
        <f aca="false">IF(C30="Yes",F30+G30,F30+H30)</f>
        <v>0.441159738381054</v>
      </c>
      <c r="J30" s="13" t="n">
        <f aca="false">F30-E30</f>
        <v>0.0091999473924102</v>
      </c>
    </row>
    <row r="31" customFormat="false" ht="15" hidden="false" customHeight="false" outlineLevel="0" collapsed="false">
      <c r="A31" s="11" t="n">
        <v>30</v>
      </c>
      <c r="B31" s="0" t="n">
        <v>0.288003173924985</v>
      </c>
      <c r="C31" s="0" t="str">
        <f aca="false">IF(B31&lt;0.57,"Yes","No")</f>
        <v>Yes</v>
      </c>
      <c r="D31" s="12" t="n">
        <v>0.00427864383562584</v>
      </c>
      <c r="E31" s="13" t="n">
        <f aca="false">E30+D31</f>
        <v>0.434598927872061</v>
      </c>
      <c r="F31" s="13" t="n">
        <f aca="false">MAX(E31,I30)</f>
        <v>0.441159738381054</v>
      </c>
      <c r="G31" s="12" t="n">
        <v>0.00386231577774452</v>
      </c>
      <c r="H31" s="12" t="n">
        <v>0.00619472472457855</v>
      </c>
      <c r="I31" s="13" t="n">
        <f aca="false">IF(C31="Yes",F31+G31,F31+H31)</f>
        <v>0.445022054158798</v>
      </c>
      <c r="J31" s="13" t="n">
        <f aca="false">F31-E31</f>
        <v>0.00656081050899288</v>
      </c>
    </row>
    <row r="32" customFormat="false" ht="15" hidden="false" customHeight="false" outlineLevel="0" collapsed="false">
      <c r="A32" s="11" t="n">
        <v>31</v>
      </c>
      <c r="B32" s="0" t="n">
        <v>0.725089266640217</v>
      </c>
      <c r="C32" s="0" t="str">
        <f aca="false">IF(B32&lt;0.57,"Yes","No")</f>
        <v>No</v>
      </c>
      <c r="D32" s="12" t="n">
        <v>0.003176134178723</v>
      </c>
      <c r="E32" s="13" t="n">
        <f aca="false">E31+D32</f>
        <v>0.437775062050784</v>
      </c>
      <c r="F32" s="13" t="n">
        <f aca="false">MAX(E32,I31)</f>
        <v>0.445022054158798</v>
      </c>
      <c r="G32" s="12" t="n">
        <v>0.00324894552502228</v>
      </c>
      <c r="H32" s="12" t="n">
        <v>0.00469359075900284</v>
      </c>
      <c r="I32" s="13" t="n">
        <f aca="false">IF(C32="Yes",F32+G32,F32+H32)</f>
        <v>0.449715644917801</v>
      </c>
      <c r="J32" s="13" t="n">
        <f aca="false">F32-E32</f>
        <v>0.00724699210801444</v>
      </c>
    </row>
    <row r="33" customFormat="false" ht="15" hidden="false" customHeight="false" outlineLevel="0" collapsed="false">
      <c r="A33" s="11" t="n">
        <v>32</v>
      </c>
      <c r="B33" s="0" t="n">
        <v>0.667836542863247</v>
      </c>
      <c r="C33" s="0" t="str">
        <f aca="false">IF(B33&lt;0.57,"Yes","No")</f>
        <v>No</v>
      </c>
      <c r="D33" s="12" t="n">
        <v>0.00341406713312856</v>
      </c>
      <c r="E33" s="13" t="n">
        <f aca="false">E32+D33</f>
        <v>0.441189129183912</v>
      </c>
      <c r="F33" s="13" t="n">
        <f aca="false">MAX(E33,I32)</f>
        <v>0.449715644917801</v>
      </c>
      <c r="G33" s="12" t="n">
        <v>0.00157944401305285</v>
      </c>
      <c r="H33" s="12" t="n">
        <v>0.0055507776919927</v>
      </c>
      <c r="I33" s="13" t="n">
        <f aca="false">IF(C33="Yes",F33+G33,F33+H33)</f>
        <v>0.455266422609794</v>
      </c>
      <c r="J33" s="13" t="n">
        <f aca="false">F33-E33</f>
        <v>0.00852651573388874</v>
      </c>
    </row>
    <row r="34" customFormat="false" ht="15" hidden="false" customHeight="false" outlineLevel="0" collapsed="false">
      <c r="A34" s="11" t="n">
        <v>33</v>
      </c>
      <c r="B34" s="0" t="n">
        <v>0.936552018799402</v>
      </c>
      <c r="C34" s="0" t="str">
        <f aca="false">IF(B34&lt;0.57,"Yes","No")</f>
        <v>No</v>
      </c>
      <c r="D34" s="12" t="n">
        <v>0.00310918700132126</v>
      </c>
      <c r="E34" s="13" t="n">
        <f aca="false">E33+D34</f>
        <v>0.444298316185234</v>
      </c>
      <c r="F34" s="13" t="n">
        <f aca="false">MAX(E34,I33)</f>
        <v>0.455266422609794</v>
      </c>
      <c r="G34" s="12" t="n">
        <v>0.00183073126006348</v>
      </c>
      <c r="H34" s="12" t="n">
        <v>0.00107237530350685</v>
      </c>
      <c r="I34" s="13" t="n">
        <f aca="false">IF(C34="Yes",F34+G34,F34+H34)</f>
        <v>0.456338797913301</v>
      </c>
      <c r="J34" s="13" t="n">
        <f aca="false">F34-E34</f>
        <v>0.0109681064245602</v>
      </c>
    </row>
    <row r="35" customFormat="false" ht="15" hidden="false" customHeight="false" outlineLevel="0" collapsed="false">
      <c r="A35" s="11" t="n">
        <v>34</v>
      </c>
      <c r="B35" s="0" t="n">
        <v>0.762993255409406</v>
      </c>
      <c r="C35" s="0" t="str">
        <f aca="false">IF(B35&lt;0.57,"Yes","No")</f>
        <v>No</v>
      </c>
      <c r="D35" s="12" t="n">
        <v>0.0033309550175388</v>
      </c>
      <c r="E35" s="13" t="n">
        <f aca="false">E34+D35</f>
        <v>0.447629271202772</v>
      </c>
      <c r="F35" s="13" t="n">
        <f aca="false">MAX(E35,I34)</f>
        <v>0.456338797913301</v>
      </c>
      <c r="G35" s="12" t="n">
        <v>0.00279490585196327</v>
      </c>
      <c r="H35" s="12" t="n">
        <v>0.00628956433096901</v>
      </c>
      <c r="I35" s="13" t="n">
        <f aca="false">IF(C35="Yes",F35+G35,F35+H35)</f>
        <v>0.46262836224427</v>
      </c>
      <c r="J35" s="13" t="n">
        <f aca="false">F35-E35</f>
        <v>0.00870952671052827</v>
      </c>
    </row>
    <row r="36" customFormat="false" ht="15" hidden="false" customHeight="false" outlineLevel="0" collapsed="false">
      <c r="A36" s="11" t="n">
        <v>35</v>
      </c>
      <c r="B36" s="0" t="n">
        <v>0.115878780480361</v>
      </c>
      <c r="C36" s="0" t="str">
        <f aca="false">IF(B36&lt;0.57,"Yes","No")</f>
        <v>Yes</v>
      </c>
      <c r="D36" s="12" t="n">
        <v>0.0039954283450995</v>
      </c>
      <c r="E36" s="13" t="n">
        <f aca="false">E35+D36</f>
        <v>0.451624699547872</v>
      </c>
      <c r="F36" s="13" t="n">
        <f aca="false">MAX(E36,I35)</f>
        <v>0.46262836224427</v>
      </c>
      <c r="G36" s="12" t="n">
        <v>0.00201004464340513</v>
      </c>
      <c r="H36" s="12" t="n">
        <v>0.00809304321187083</v>
      </c>
      <c r="I36" s="13" t="n">
        <f aca="false">IF(C36="Yes",F36+G36,F36+H36)</f>
        <v>0.464638406887675</v>
      </c>
      <c r="J36" s="13" t="n">
        <f aca="false">F36-E36</f>
        <v>0.0110036626963978</v>
      </c>
    </row>
    <row r="37" customFormat="false" ht="15" hidden="false" customHeight="false" outlineLevel="0" collapsed="false">
      <c r="A37" s="11" t="n">
        <v>36</v>
      </c>
      <c r="B37" s="0" t="n">
        <v>0.870571001312296</v>
      </c>
      <c r="C37" s="0" t="str">
        <f aca="false">IF(B37&lt;0.57,"Yes","No")</f>
        <v>No</v>
      </c>
      <c r="D37" s="12" t="n">
        <v>0.00320529648968906</v>
      </c>
      <c r="E37" s="13" t="n">
        <f aca="false">E36+D37</f>
        <v>0.454829996037561</v>
      </c>
      <c r="F37" s="13" t="n">
        <f aca="false">MAX(E37,I36)</f>
        <v>0.464638406887675</v>
      </c>
      <c r="G37" s="12" t="n">
        <v>0.00294368023357747</v>
      </c>
      <c r="H37" s="12" t="n">
        <v>0.00567913354238553</v>
      </c>
      <c r="I37" s="13" t="n">
        <f aca="false">IF(C37="Yes",F37+G37,F37+H37)</f>
        <v>0.47031754043006</v>
      </c>
      <c r="J37" s="13" t="n">
        <f aca="false">F37-E37</f>
        <v>0.00980841085011391</v>
      </c>
    </row>
    <row r="38" customFormat="false" ht="15" hidden="false" customHeight="false" outlineLevel="0" collapsed="false">
      <c r="A38" s="11" t="n">
        <v>37</v>
      </c>
      <c r="B38" s="0" t="n">
        <v>0.736167485580004</v>
      </c>
      <c r="C38" s="0" t="str">
        <f aca="false">IF(B38&lt;0.57,"Yes","No")</f>
        <v>No</v>
      </c>
      <c r="D38" s="12" t="n">
        <v>0.00411774908423715</v>
      </c>
      <c r="E38" s="13" t="n">
        <f aca="false">E37+D38</f>
        <v>0.458947745121798</v>
      </c>
      <c r="F38" s="13" t="n">
        <f aca="false">MAX(E38,I37)</f>
        <v>0.47031754043006</v>
      </c>
      <c r="G38" s="12" t="n">
        <v>0.00322488677536312</v>
      </c>
      <c r="H38" s="12" t="n">
        <v>0.00239578468203545</v>
      </c>
      <c r="I38" s="13" t="n">
        <f aca="false">IF(C38="Yes",F38+G38,F38+H38)</f>
        <v>0.472713325112096</v>
      </c>
      <c r="J38" s="13" t="n">
        <f aca="false">F38-E38</f>
        <v>0.0113697953082623</v>
      </c>
    </row>
    <row r="39" customFormat="false" ht="15" hidden="false" customHeight="false" outlineLevel="0" collapsed="false">
      <c r="A39" s="11" t="n">
        <v>38</v>
      </c>
      <c r="B39" s="0" t="n">
        <v>0.541032135990478</v>
      </c>
      <c r="C39" s="0" t="str">
        <f aca="false">IF(B39&lt;0.57,"Yes","No")</f>
        <v>Yes</v>
      </c>
      <c r="D39" s="12" t="n">
        <v>0.0044577344382403</v>
      </c>
      <c r="E39" s="13" t="n">
        <f aca="false">E38+D39</f>
        <v>0.463405479560038</v>
      </c>
      <c r="F39" s="13" t="n">
        <f aca="false">MAX(E39,I38)</f>
        <v>0.472713325112096</v>
      </c>
      <c r="G39" s="12" t="n">
        <v>0.00295351239426309</v>
      </c>
      <c r="H39" s="12" t="n">
        <v>0.0059681725502247</v>
      </c>
      <c r="I39" s="13" t="n">
        <f aca="false">IF(C39="Yes",F39+G39,F39+H39)</f>
        <v>0.475666837506359</v>
      </c>
      <c r="J39" s="13" t="n">
        <f aca="false">F39-E39</f>
        <v>0.00930784555205749</v>
      </c>
    </row>
    <row r="40" customFormat="false" ht="15" hidden="false" customHeight="false" outlineLevel="0" collapsed="false">
      <c r="A40" s="11" t="n">
        <v>39</v>
      </c>
      <c r="B40" s="0" t="n">
        <v>0.0498367259743034</v>
      </c>
      <c r="C40" s="0" t="str">
        <f aca="false">IF(B40&lt;0.57,"Yes","No")</f>
        <v>Yes</v>
      </c>
      <c r="D40" s="12" t="n">
        <v>0.00292337297049264</v>
      </c>
      <c r="E40" s="13" t="n">
        <f aca="false">E39+D40</f>
        <v>0.466328852530531</v>
      </c>
      <c r="F40" s="13" t="n">
        <f aca="false">MAX(E40,I39)</f>
        <v>0.475666837506359</v>
      </c>
      <c r="G40" s="12" t="n">
        <v>0.00162491638345527</v>
      </c>
      <c r="H40" s="12" t="n">
        <v>0.00545672116054047</v>
      </c>
      <c r="I40" s="13" t="n">
        <f aca="false">IF(C40="Yes",F40+G40,F40+H40)</f>
        <v>0.477291753889814</v>
      </c>
      <c r="J40" s="13" t="n">
        <f aca="false">F40-E40</f>
        <v>0.009337984975828</v>
      </c>
    </row>
    <row r="41" customFormat="false" ht="15" hidden="false" customHeight="false" outlineLevel="0" collapsed="false">
      <c r="A41" s="11" t="n">
        <v>40</v>
      </c>
      <c r="B41" s="0" t="n">
        <v>0.867763298440504</v>
      </c>
      <c r="C41" s="0" t="str">
        <f aca="false">IF(B41&lt;0.57,"Yes","No")</f>
        <v>No</v>
      </c>
      <c r="D41" s="12" t="n">
        <v>0.00369017325136403</v>
      </c>
      <c r="E41" s="13" t="n">
        <f aca="false">E40+D41</f>
        <v>0.470019025781895</v>
      </c>
      <c r="F41" s="13" t="n">
        <f aca="false">MAX(E41,I40)</f>
        <v>0.477291753889814</v>
      </c>
      <c r="G41" s="12" t="n">
        <v>0.00241444186737935</v>
      </c>
      <c r="H41" s="12" t="n">
        <v>0.00351047594044357</v>
      </c>
      <c r="I41" s="13" t="n">
        <f aca="false">IF(C41="Yes",F41+G41,F41+H41)</f>
        <v>0.480802229830258</v>
      </c>
      <c r="J41" s="13" t="n">
        <f aca="false">F41-E41</f>
        <v>0.00727272810791929</v>
      </c>
    </row>
    <row r="42" customFormat="false" ht="15" hidden="false" customHeight="false" outlineLevel="0" collapsed="false">
      <c r="A42" s="11" t="n">
        <v>41</v>
      </c>
      <c r="B42" s="0" t="n">
        <v>0.536729026154363</v>
      </c>
      <c r="C42" s="0" t="str">
        <f aca="false">IF(B42&lt;0.57,"Yes","No")</f>
        <v>Yes</v>
      </c>
      <c r="D42" s="12" t="n">
        <v>0.00459294351310993</v>
      </c>
      <c r="E42" s="13" t="n">
        <f aca="false">E41+D42</f>
        <v>0.474611969295005</v>
      </c>
      <c r="F42" s="13" t="n">
        <f aca="false">MAX(E42,I41)</f>
        <v>0.480802229830258</v>
      </c>
      <c r="G42" s="12" t="n">
        <v>0.00203591701644909</v>
      </c>
      <c r="H42" s="12" t="n">
        <v>0.00883589483741671</v>
      </c>
      <c r="I42" s="13" t="n">
        <f aca="false">IF(C42="Yes",F42+G42,F42+H42)</f>
        <v>0.482838146846707</v>
      </c>
      <c r="J42" s="13" t="n">
        <f aca="false">F42-E42</f>
        <v>0.00619026053525296</v>
      </c>
    </row>
    <row r="43" customFormat="false" ht="15" hidden="false" customHeight="false" outlineLevel="0" collapsed="false">
      <c r="A43" s="11" t="n">
        <v>42</v>
      </c>
      <c r="B43" s="0" t="n">
        <v>0.194555497909482</v>
      </c>
      <c r="C43" s="0" t="str">
        <f aca="false">IF(B43&lt;0.57,"Yes","No")</f>
        <v>Yes</v>
      </c>
      <c r="D43" s="12" t="n">
        <v>0.00365446401099936</v>
      </c>
      <c r="E43" s="13" t="n">
        <f aca="false">E42+D43</f>
        <v>0.478266433306004</v>
      </c>
      <c r="F43" s="13" t="n">
        <f aca="false">MAX(E43,I42)</f>
        <v>0.482838146846707</v>
      </c>
      <c r="G43" s="12" t="n">
        <v>0.00197916754839098</v>
      </c>
      <c r="H43" s="12" t="n">
        <v>0.00618922091739078</v>
      </c>
      <c r="I43" s="13" t="n">
        <f aca="false">IF(C43="Yes",F43+G43,F43+H43)</f>
        <v>0.484817314395098</v>
      </c>
      <c r="J43" s="13" t="n">
        <f aca="false">F43-E43</f>
        <v>0.00457171354070274</v>
      </c>
    </row>
    <row r="44" customFormat="false" ht="15" hidden="false" customHeight="false" outlineLevel="0" collapsed="false">
      <c r="A44" s="11" t="n">
        <v>43</v>
      </c>
      <c r="B44" s="0" t="n">
        <v>0.628681295205542</v>
      </c>
      <c r="C44" s="0" t="str">
        <f aca="false">IF(B44&lt;0.57,"Yes","No")</f>
        <v>No</v>
      </c>
      <c r="D44" s="12" t="n">
        <v>0.00324432077002959</v>
      </c>
      <c r="E44" s="13" t="n">
        <f aca="false">E43+D44</f>
        <v>0.481510754076034</v>
      </c>
      <c r="F44" s="13" t="n">
        <f aca="false">MAX(E44,I43)</f>
        <v>0.484817314395098</v>
      </c>
      <c r="G44" s="12" t="n">
        <v>0.00252578359574982</v>
      </c>
      <c r="H44" s="12" t="n">
        <v>0.00669363099909388</v>
      </c>
      <c r="I44" s="13" t="n">
        <f aca="false">IF(C44="Yes",F44+G44,F44+H44)</f>
        <v>0.491510945394192</v>
      </c>
      <c r="J44" s="13" t="n">
        <f aca="false">F44-E44</f>
        <v>0.00330656031906418</v>
      </c>
    </row>
    <row r="45" customFormat="false" ht="15" hidden="false" customHeight="false" outlineLevel="0" collapsed="false">
      <c r="A45" s="11" t="n">
        <v>44</v>
      </c>
      <c r="B45" s="0" t="n">
        <v>0.397778252510147</v>
      </c>
      <c r="C45" s="0" t="str">
        <f aca="false">IF(B45&lt;0.57,"Yes","No")</f>
        <v>Yes</v>
      </c>
      <c r="D45" s="12" t="n">
        <v>0.00348396223296979</v>
      </c>
      <c r="E45" s="13" t="n">
        <f aca="false">E44+D45</f>
        <v>0.484994716309003</v>
      </c>
      <c r="F45" s="13" t="n">
        <f aca="false">MAX(E45,I44)</f>
        <v>0.491510945394192</v>
      </c>
      <c r="G45" s="12" t="n">
        <v>0.00264025837420631</v>
      </c>
      <c r="H45" s="12" t="n">
        <v>0.00405067668502452</v>
      </c>
      <c r="I45" s="13" t="n">
        <f aca="false">IF(C45="Yes",F45+G45,F45+H45)</f>
        <v>0.494151203768398</v>
      </c>
      <c r="J45" s="13" t="n">
        <f aca="false">F45-E45</f>
        <v>0.00651622908518829</v>
      </c>
    </row>
    <row r="46" customFormat="false" ht="15" hidden="false" customHeight="false" outlineLevel="0" collapsed="false">
      <c r="A46" s="11" t="n">
        <v>45</v>
      </c>
      <c r="B46" s="0" t="n">
        <v>0.492690816980499</v>
      </c>
      <c r="C46" s="0" t="str">
        <f aca="false">IF(B46&lt;0.57,"Yes","No")</f>
        <v>Yes</v>
      </c>
      <c r="D46" s="12" t="n">
        <v>0.00319103616983077</v>
      </c>
      <c r="E46" s="13" t="n">
        <f aca="false">E45+D46</f>
        <v>0.488185752478834</v>
      </c>
      <c r="F46" s="13" t="n">
        <f aca="false">MAX(E46,I45)</f>
        <v>0.494151203768398</v>
      </c>
      <c r="G46" s="12" t="n">
        <v>0.00303376915123663</v>
      </c>
      <c r="H46" s="12" t="n">
        <v>0.00339303379909834</v>
      </c>
      <c r="I46" s="13" t="n">
        <f aca="false">IF(C46="Yes",F46+G46,F46+H46)</f>
        <v>0.497184972919635</v>
      </c>
      <c r="J46" s="13" t="n">
        <f aca="false">F46-E46</f>
        <v>0.00596545128956388</v>
      </c>
    </row>
    <row r="47" customFormat="false" ht="15" hidden="false" customHeight="false" outlineLevel="0" collapsed="false">
      <c r="A47" s="11" t="n">
        <v>46</v>
      </c>
      <c r="B47" s="0" t="n">
        <v>0.651295510727256</v>
      </c>
      <c r="C47" s="0" t="str">
        <f aca="false">IF(B47&lt;0.57,"Yes","No")</f>
        <v>No</v>
      </c>
      <c r="D47" s="12" t="n">
        <v>0.00464779150059505</v>
      </c>
      <c r="E47" s="13" t="n">
        <f aca="false">E46+D47</f>
        <v>0.492833543979429</v>
      </c>
      <c r="F47" s="13" t="n">
        <f aca="false">MAX(E47,I46)</f>
        <v>0.497184972919635</v>
      </c>
      <c r="G47" s="12" t="n">
        <v>0.00233096812532749</v>
      </c>
      <c r="H47" s="12" t="n">
        <v>0.00569501468412054</v>
      </c>
      <c r="I47" s="13" t="n">
        <f aca="false">IF(C47="Yes",F47+G47,F47+H47)</f>
        <v>0.502879987603755</v>
      </c>
      <c r="J47" s="13" t="n">
        <f aca="false">F47-E47</f>
        <v>0.00435142894020551</v>
      </c>
    </row>
    <row r="48" customFormat="false" ht="15" hidden="false" customHeight="false" outlineLevel="0" collapsed="false">
      <c r="A48" s="11" t="n">
        <v>47</v>
      </c>
      <c r="B48" s="0" t="n">
        <v>0.395825067903684</v>
      </c>
      <c r="C48" s="0" t="str">
        <f aca="false">IF(B48&lt;0.57,"Yes","No")</f>
        <v>Yes</v>
      </c>
      <c r="D48" s="12" t="n">
        <v>0.0038639171165257</v>
      </c>
      <c r="E48" s="13" t="n">
        <f aca="false">E47+D48</f>
        <v>0.496697461095955</v>
      </c>
      <c r="F48" s="13" t="n">
        <f aca="false">MAX(E48,I47)</f>
        <v>0.502879987603755</v>
      </c>
      <c r="G48" s="12" t="n">
        <v>0.00272407570061914</v>
      </c>
      <c r="H48" s="12" t="n">
        <v>0.00517407089823391</v>
      </c>
      <c r="I48" s="13" t="n">
        <f aca="false">IF(C48="Yes",F48+G48,F48+H48)</f>
        <v>0.505604063304374</v>
      </c>
      <c r="J48" s="13" t="n">
        <f aca="false">F48-E48</f>
        <v>0.00618252650780043</v>
      </c>
    </row>
    <row r="49" customFormat="false" ht="15" hidden="false" customHeight="false" outlineLevel="0" collapsed="false">
      <c r="A49" s="11" t="n">
        <v>48</v>
      </c>
      <c r="B49" s="0" t="n">
        <v>0.350352488784448</v>
      </c>
      <c r="C49" s="0" t="str">
        <f aca="false">IF(B49&lt;0.57,"Yes","No")</f>
        <v>Yes</v>
      </c>
      <c r="D49" s="12" t="n">
        <v>0.00307016664317664</v>
      </c>
      <c r="E49" s="13" t="n">
        <f aca="false">E48+D49</f>
        <v>0.499767627739131</v>
      </c>
      <c r="F49" s="13" t="n">
        <f aca="false">MAX(E49,I48)</f>
        <v>0.505604063304374</v>
      </c>
      <c r="G49" s="12" t="n">
        <v>0.00264161388510984</v>
      </c>
      <c r="H49" s="12" t="n">
        <v>0.00593214791983482</v>
      </c>
      <c r="I49" s="13" t="n">
        <f aca="false">IF(C49="Yes",F49+G49,F49+H49)</f>
        <v>0.508245677189484</v>
      </c>
      <c r="J49" s="13" t="n">
        <f aca="false">F49-E49</f>
        <v>0.00583643556524299</v>
      </c>
    </row>
    <row r="50" customFormat="false" ht="15" hidden="false" customHeight="false" outlineLevel="0" collapsed="false">
      <c r="A50" s="11" t="n">
        <v>49</v>
      </c>
      <c r="B50" s="0" t="n">
        <v>0.874904629657888</v>
      </c>
      <c r="C50" s="0" t="str">
        <f aca="false">IF(B50&lt;0.57,"Yes","No")</f>
        <v>No</v>
      </c>
      <c r="D50" s="12" t="n">
        <v>0.00368961786842439</v>
      </c>
      <c r="E50" s="13" t="n">
        <f aca="false">E49+D50</f>
        <v>0.503457245607556</v>
      </c>
      <c r="F50" s="13" t="n">
        <f aca="false">MAX(E50,I49)</f>
        <v>0.508245677189484</v>
      </c>
      <c r="G50" s="12" t="n">
        <v>0.00189609073256433</v>
      </c>
      <c r="H50" s="12" t="n">
        <v>0.00543452448759635</v>
      </c>
      <c r="I50" s="13" t="n">
        <f aca="false">IF(C50="Yes",F50+G50,F50+H50)</f>
        <v>0.513680201677081</v>
      </c>
      <c r="J50" s="13" t="n">
        <f aca="false">F50-E50</f>
        <v>0.00478843158192843</v>
      </c>
    </row>
    <row r="51" customFormat="false" ht="15" hidden="false" customHeight="false" outlineLevel="0" collapsed="false">
      <c r="A51" s="11" t="n">
        <v>50</v>
      </c>
      <c r="B51" s="0" t="n">
        <v>0.778923917355876</v>
      </c>
      <c r="C51" s="0" t="str">
        <f aca="false">IF(B51&lt;0.57,"Yes","No")</f>
        <v>No</v>
      </c>
      <c r="D51" s="12" t="n">
        <v>0.00301497036469547</v>
      </c>
      <c r="E51" s="13" t="n">
        <f aca="false">E50+D51</f>
        <v>0.506472215972251</v>
      </c>
      <c r="F51" s="13" t="n">
        <f aca="false">MAX(E51,I50)</f>
        <v>0.513680201677081</v>
      </c>
      <c r="G51" s="12" t="n">
        <v>0.00181999699432054</v>
      </c>
      <c r="H51" s="12" t="n">
        <v>0.00531328793435532</v>
      </c>
      <c r="I51" s="13" t="n">
        <f aca="false">IF(C51="Yes",F51+G51,F51+H51)</f>
        <v>0.518993489611436</v>
      </c>
      <c r="J51" s="13" t="n">
        <f aca="false">F51-E51</f>
        <v>0.00720798570482939</v>
      </c>
    </row>
    <row r="52" customFormat="false" ht="15" hidden="false" customHeight="false" outlineLevel="0" collapsed="false">
      <c r="A52" s="11" t="n">
        <v>51</v>
      </c>
      <c r="B52" s="0" t="n">
        <v>0.207678456984161</v>
      </c>
      <c r="C52" s="0" t="str">
        <f aca="false">IF(B52&lt;0.57,"Yes","No")</f>
        <v>Yes</v>
      </c>
      <c r="D52" s="12" t="n">
        <v>0.00354815524440957</v>
      </c>
      <c r="E52" s="13" t="n">
        <f aca="false">E51+D52</f>
        <v>0.510020371216661</v>
      </c>
      <c r="F52" s="13" t="n">
        <f aca="false">MAX(E52,I51)</f>
        <v>0.518993489611436</v>
      </c>
      <c r="G52" s="12" t="n">
        <v>0.00277072237647444</v>
      </c>
      <c r="H52" s="12" t="n">
        <v>0.00473804140305729</v>
      </c>
      <c r="I52" s="13" t="n">
        <f aca="false">IF(C52="Yes",F52+G52,F52+H52)</f>
        <v>0.521764211987911</v>
      </c>
      <c r="J52" s="13" t="n">
        <f aca="false">F52-E52</f>
        <v>0.00897311839477521</v>
      </c>
    </row>
    <row r="53" customFormat="false" ht="15" hidden="false" customHeight="false" outlineLevel="0" collapsed="false">
      <c r="A53" s="11" t="n">
        <v>52</v>
      </c>
      <c r="B53" s="0" t="n">
        <v>0.277840510269478</v>
      </c>
      <c r="C53" s="0" t="str">
        <f aca="false">IF(B53&lt;0.57,"Yes","No")</f>
        <v>Yes</v>
      </c>
      <c r="D53" s="12" t="n">
        <v>0.00273440157196339</v>
      </c>
      <c r="E53" s="13" t="n">
        <f aca="false">E52+D53</f>
        <v>0.512754772788624</v>
      </c>
      <c r="F53" s="13" t="n">
        <f aca="false">MAX(E53,I52)</f>
        <v>0.521764211987911</v>
      </c>
      <c r="G53" s="12" t="n">
        <v>0.00240763528861207</v>
      </c>
      <c r="H53" s="12" t="n">
        <v>0.0069893850336899</v>
      </c>
      <c r="I53" s="13" t="n">
        <f aca="false">IF(C53="Yes",F53+G53,F53+H53)</f>
        <v>0.524171847276523</v>
      </c>
      <c r="J53" s="13" t="n">
        <f aca="false">F53-E53</f>
        <v>0.00900943919928632</v>
      </c>
    </row>
    <row r="54" customFormat="false" ht="15" hidden="false" customHeight="false" outlineLevel="0" collapsed="false">
      <c r="A54" s="11" t="n">
        <v>53</v>
      </c>
      <c r="B54" s="0" t="n">
        <v>0.161503952146977</v>
      </c>
      <c r="C54" s="0" t="str">
        <f aca="false">IF(B54&lt;0.57,"Yes","No")</f>
        <v>Yes</v>
      </c>
      <c r="D54" s="12" t="n">
        <v>0.00332070475077009</v>
      </c>
      <c r="E54" s="13" t="n">
        <f aca="false">E53+D54</f>
        <v>0.516075477539394</v>
      </c>
      <c r="F54" s="13" t="n">
        <f aca="false">MAX(E54,I53)</f>
        <v>0.524171847276523</v>
      </c>
      <c r="G54" s="12" t="n">
        <v>0.00189045845924993</v>
      </c>
      <c r="H54" s="12" t="n">
        <v>0.00426983262108988</v>
      </c>
      <c r="I54" s="13" t="n">
        <f aca="false">IF(C54="Yes",F54+G54,F54+H54)</f>
        <v>0.526062305735773</v>
      </c>
      <c r="J54" s="13" t="n">
        <f aca="false">F54-E54</f>
        <v>0.00809636973712835</v>
      </c>
    </row>
    <row r="55" customFormat="false" ht="15" hidden="false" customHeight="false" outlineLevel="0" collapsed="false">
      <c r="A55" s="11" t="n">
        <v>54</v>
      </c>
      <c r="B55" s="0" t="n">
        <v>0.237250892666402</v>
      </c>
      <c r="C55" s="0" t="str">
        <f aca="false">IF(B55&lt;0.57,"Yes","No")</f>
        <v>Yes</v>
      </c>
      <c r="D55" s="12" t="n">
        <v>0.00344885701077394</v>
      </c>
      <c r="E55" s="13" t="n">
        <f aca="false">E54+D55</f>
        <v>0.519524334550168</v>
      </c>
      <c r="F55" s="13" t="n">
        <f aca="false">MAX(E55,I54)</f>
        <v>0.526062305735773</v>
      </c>
      <c r="G55" s="12" t="n">
        <v>0.00320923564483819</v>
      </c>
      <c r="H55" s="12" t="n">
        <v>0.00498646715236246</v>
      </c>
      <c r="I55" s="13" t="n">
        <f aca="false">IF(C55="Yes",F55+G55,F55+H55)</f>
        <v>0.529271541380611</v>
      </c>
      <c r="J55" s="13" t="n">
        <f aca="false">F55-E55</f>
        <v>0.0065379711856044</v>
      </c>
    </row>
    <row r="56" customFormat="false" ht="15" hidden="false" customHeight="false" outlineLevel="0" collapsed="false">
      <c r="A56" s="11" t="n">
        <v>55</v>
      </c>
      <c r="B56" s="0" t="n">
        <v>0.30207220679342</v>
      </c>
      <c r="C56" s="0" t="str">
        <f aca="false">IF(B56&lt;0.57,"Yes","No")</f>
        <v>Yes</v>
      </c>
      <c r="D56" s="12" t="n">
        <v>0.00420392286594753</v>
      </c>
      <c r="E56" s="13" t="n">
        <f aca="false">E55+D56</f>
        <v>0.523728257416116</v>
      </c>
      <c r="F56" s="13" t="n">
        <f aca="false">MAX(E56,I55)</f>
        <v>0.529271541380611</v>
      </c>
      <c r="G56" s="12" t="n">
        <v>0.00177543771112396</v>
      </c>
      <c r="H56" s="12" t="n">
        <v>0.00316490433355793</v>
      </c>
      <c r="I56" s="13" t="n">
        <f aca="false">IF(C56="Yes",F56+G56,F56+H56)</f>
        <v>0.531046979091735</v>
      </c>
      <c r="J56" s="13" t="n">
        <f aca="false">F56-E56</f>
        <v>0.00554328396449511</v>
      </c>
    </row>
    <row r="57" customFormat="false" ht="15" hidden="false" customHeight="false" outlineLevel="0" collapsed="false">
      <c r="A57" s="11" t="n">
        <v>56</v>
      </c>
      <c r="B57" s="0" t="n">
        <v>0.314859462263863</v>
      </c>
      <c r="C57" s="0" t="str">
        <f aca="false">IF(B57&lt;0.57,"Yes","No")</f>
        <v>Yes</v>
      </c>
      <c r="D57" s="12" t="n">
        <v>0.00390597952981145</v>
      </c>
      <c r="E57" s="13" t="n">
        <f aca="false">E56+D57</f>
        <v>0.527634236945927</v>
      </c>
      <c r="F57" s="13" t="n">
        <f aca="false">MAX(E57,I56)</f>
        <v>0.531046979091735</v>
      </c>
      <c r="G57" s="12" t="n">
        <v>0.00300666363980126</v>
      </c>
      <c r="H57" s="12" t="n">
        <v>0.00729427494256524</v>
      </c>
      <c r="I57" s="13" t="n">
        <f aca="false">IF(C57="Yes",F57+G57,F57+H57)</f>
        <v>0.534053642731536</v>
      </c>
      <c r="J57" s="13" t="n">
        <f aca="false">F57-E57</f>
        <v>0.00341274214580767</v>
      </c>
    </row>
    <row r="58" customFormat="false" ht="15" hidden="false" customHeight="false" outlineLevel="0" collapsed="false">
      <c r="A58" s="11" t="n">
        <v>57</v>
      </c>
      <c r="B58" s="0" t="n">
        <v>0.904293954283273</v>
      </c>
      <c r="C58" s="0" t="str">
        <f aca="false">IF(B58&lt;0.57,"Yes","No")</f>
        <v>No</v>
      </c>
      <c r="D58" s="12" t="n">
        <v>0.00326940164394065</v>
      </c>
      <c r="E58" s="13" t="n">
        <f aca="false">E57+D58</f>
        <v>0.530903638589868</v>
      </c>
      <c r="F58" s="13" t="n">
        <f aca="false">MAX(E58,I57)</f>
        <v>0.534053642731536</v>
      </c>
      <c r="G58" s="12" t="n">
        <v>0.0035156862238844</v>
      </c>
      <c r="H58" s="12" t="n">
        <v>0.00480415075393976</v>
      </c>
      <c r="I58" s="13" t="n">
        <f aca="false">IF(C58="Yes",F58+G58,F58+H58)</f>
        <v>0.538857793485476</v>
      </c>
      <c r="J58" s="13" t="n">
        <f aca="false">F58-E58</f>
        <v>0.00315000414166833</v>
      </c>
    </row>
    <row r="59" customFormat="false" ht="15" hidden="false" customHeight="false" outlineLevel="0" collapsed="false">
      <c r="A59" s="11" t="n">
        <v>58</v>
      </c>
      <c r="B59" s="0" t="n">
        <v>0.00424207281716361</v>
      </c>
      <c r="C59" s="0" t="str">
        <f aca="false">IF(B59&lt;0.57,"Yes","No")</f>
        <v>Yes</v>
      </c>
      <c r="D59" s="12" t="n">
        <v>0.00317092471812677</v>
      </c>
      <c r="E59" s="13" t="n">
        <f aca="false">E58+D59</f>
        <v>0.534074563307995</v>
      </c>
      <c r="F59" s="13" t="n">
        <f aca="false">MAX(E59,I58)</f>
        <v>0.538857793485476</v>
      </c>
      <c r="G59" s="12" t="n">
        <v>0.00196276335625298</v>
      </c>
      <c r="H59" s="12" t="n">
        <v>0.00433918250159477</v>
      </c>
      <c r="I59" s="13" t="n">
        <f aca="false">IF(C59="Yes",F59+G59,F59+H59)</f>
        <v>0.540820556841729</v>
      </c>
      <c r="J59" s="13" t="n">
        <f aca="false">F59-E59</f>
        <v>0.00478323017748139</v>
      </c>
    </row>
    <row r="60" customFormat="false" ht="15" hidden="false" customHeight="false" outlineLevel="0" collapsed="false">
      <c r="A60" s="11" t="n">
        <v>59</v>
      </c>
      <c r="B60" s="0" t="n">
        <v>0.345347453230384</v>
      </c>
      <c r="C60" s="0" t="str">
        <f aca="false">IF(B60&lt;0.57,"Yes","No")</f>
        <v>Yes</v>
      </c>
      <c r="D60" s="12" t="n">
        <v>0.00202558389754151</v>
      </c>
      <c r="E60" s="13" t="n">
        <f aca="false">E59+D60</f>
        <v>0.536100147205536</v>
      </c>
      <c r="F60" s="13" t="n">
        <f aca="false">MAX(E60,I59)</f>
        <v>0.540820556841729</v>
      </c>
      <c r="G60" s="12" t="n">
        <v>0.00209941893697105</v>
      </c>
      <c r="H60" s="12" t="n">
        <v>0.00222918708054349</v>
      </c>
      <c r="I60" s="13" t="n">
        <f aca="false">IF(C60="Yes",F60+G60,F60+H60)</f>
        <v>0.5429199757787</v>
      </c>
      <c r="J60" s="13" t="n">
        <f aca="false">F60-E60</f>
        <v>0.00472040963619291</v>
      </c>
    </row>
    <row r="61" customFormat="false" ht="15" hidden="false" customHeight="false" outlineLevel="0" collapsed="false">
      <c r="A61" s="11" t="n">
        <v>60</v>
      </c>
      <c r="B61" s="0" t="n">
        <v>0.162205877864925</v>
      </c>
      <c r="C61" s="0" t="str">
        <f aca="false">IF(B61&lt;0.57,"Yes","No")</f>
        <v>Yes</v>
      </c>
      <c r="D61" s="12" t="n">
        <v>0.00300792610085657</v>
      </c>
      <c r="E61" s="13" t="n">
        <f aca="false">E60+D61</f>
        <v>0.539108073306393</v>
      </c>
      <c r="F61" s="13" t="n">
        <f aca="false">MAX(E61,I60)</f>
        <v>0.5429199757787</v>
      </c>
      <c r="G61" s="12" t="n">
        <v>0.00374119523055269</v>
      </c>
      <c r="H61" s="12" t="n">
        <v>0.00354159521115944</v>
      </c>
      <c r="I61" s="13" t="n">
        <f aca="false">IF(C61="Yes",F61+G61,F61+H61)</f>
        <v>0.546661171009253</v>
      </c>
      <c r="J61" s="13" t="n">
        <f aca="false">F61-E61</f>
        <v>0.00381190247230745</v>
      </c>
    </row>
    <row r="62" customFormat="false" ht="15" hidden="false" customHeight="false" outlineLevel="0" collapsed="false">
      <c r="A62" s="11" t="n">
        <v>61</v>
      </c>
      <c r="B62" s="0" t="n">
        <v>0.401623584704123</v>
      </c>
      <c r="C62" s="0" t="str">
        <f aca="false">IF(B62&lt;0.57,"Yes","No")</f>
        <v>Yes</v>
      </c>
      <c r="D62" s="12" t="n">
        <v>0.00359694579254457</v>
      </c>
      <c r="E62" s="13" t="n">
        <f aca="false">E61+D62</f>
        <v>0.542705019098937</v>
      </c>
      <c r="F62" s="13" t="n">
        <f aca="false">MAX(E62,I61)</f>
        <v>0.546661171009253</v>
      </c>
      <c r="G62" s="12" t="n">
        <v>0.00254419438331097</v>
      </c>
      <c r="H62" s="12" t="n">
        <v>0.00552998164088931</v>
      </c>
      <c r="I62" s="13" t="n">
        <f aca="false">IF(C62="Yes",F62+G62,F62+H62)</f>
        <v>0.549205365392564</v>
      </c>
      <c r="J62" s="13" t="n">
        <f aca="false">F62-E62</f>
        <v>0.00395615191031562</v>
      </c>
    </row>
    <row r="63" customFormat="false" ht="15" hidden="false" customHeight="false" outlineLevel="0" collapsed="false">
      <c r="A63" s="11" t="n">
        <v>62</v>
      </c>
      <c r="B63" s="0" t="n">
        <v>0.4820093386639</v>
      </c>
      <c r="C63" s="0" t="str">
        <f aca="false">IF(B63&lt;0.57,"Yes","No")</f>
        <v>Yes</v>
      </c>
      <c r="D63" s="12" t="n">
        <v>0.0032260307861022</v>
      </c>
      <c r="E63" s="13" t="n">
        <f aca="false">E62+D63</f>
        <v>0.545931049885039</v>
      </c>
      <c r="F63" s="13" t="n">
        <f aca="false">MAX(E63,I62)</f>
        <v>0.549205365392564</v>
      </c>
      <c r="G63" s="12" t="n">
        <v>0.00232817081521061</v>
      </c>
      <c r="H63" s="12" t="n">
        <v>0.00506844968690129</v>
      </c>
      <c r="I63" s="13" t="n">
        <f aca="false">IF(C63="Yes",F63+G63,F63+H63)</f>
        <v>0.551533536207774</v>
      </c>
      <c r="J63" s="13" t="n">
        <f aca="false">F63-E63</f>
        <v>0.00327431550752444</v>
      </c>
    </row>
    <row r="64" customFormat="false" ht="15" hidden="false" customHeight="false" outlineLevel="0" collapsed="false">
      <c r="A64" s="11" t="n">
        <v>63</v>
      </c>
      <c r="B64" s="0" t="n">
        <v>0.73894466994232</v>
      </c>
      <c r="C64" s="0" t="str">
        <f aca="false">IF(B64&lt;0.57,"Yes","No")</f>
        <v>No</v>
      </c>
      <c r="D64" s="12" t="n">
        <v>0.00400764363201481</v>
      </c>
      <c r="E64" s="13" t="n">
        <f aca="false">E63+D64</f>
        <v>0.549938693517054</v>
      </c>
      <c r="F64" s="13" t="n">
        <f aca="false">MAX(E64,I63)</f>
        <v>0.551533536207774</v>
      </c>
      <c r="G64" s="12" t="n">
        <v>0.00245775703003601</v>
      </c>
      <c r="H64" s="12" t="n">
        <v>0.0046984706528252</v>
      </c>
      <c r="I64" s="13" t="n">
        <f aca="false">IF(C64="Yes",F64+G64,F64+H64)</f>
        <v>0.5562320068606</v>
      </c>
      <c r="J64" s="13" t="n">
        <f aca="false">F64-E64</f>
        <v>0.0015948426907203</v>
      </c>
    </row>
    <row r="65" customFormat="false" ht="15" hidden="false" customHeight="false" outlineLevel="0" collapsed="false">
      <c r="A65" s="11" t="n">
        <v>64</v>
      </c>
      <c r="B65" s="0" t="n">
        <v>0.291634876552629</v>
      </c>
      <c r="C65" s="0" t="str">
        <f aca="false">IF(B65&lt;0.57,"Yes","No")</f>
        <v>Yes</v>
      </c>
      <c r="D65" s="12" t="n">
        <v>0.00350773309344979</v>
      </c>
      <c r="E65" s="13" t="n">
        <f aca="false">E64+D65</f>
        <v>0.553446426610504</v>
      </c>
      <c r="F65" s="13" t="n">
        <f aca="false">MAX(E65,I64)</f>
        <v>0.5562320068606</v>
      </c>
      <c r="G65" s="12" t="n">
        <v>0.00232040486732585</v>
      </c>
      <c r="H65" s="12" t="n">
        <v>0.00911601920556277</v>
      </c>
      <c r="I65" s="13" t="n">
        <f aca="false">IF(C65="Yes",F65+G65,F65+H65)</f>
        <v>0.558552411727925</v>
      </c>
      <c r="J65" s="13" t="n">
        <f aca="false">F65-E65</f>
        <v>0.00278558025009579</v>
      </c>
    </row>
    <row r="66" customFormat="false" ht="15" hidden="false" customHeight="false" outlineLevel="0" collapsed="false">
      <c r="A66" s="11" t="n">
        <v>65</v>
      </c>
      <c r="B66" s="0" t="n">
        <v>0.709433271279031</v>
      </c>
      <c r="C66" s="0" t="str">
        <f aca="false">IF(B66&lt;0.57,"Yes","No")</f>
        <v>No</v>
      </c>
      <c r="D66" s="12" t="n">
        <v>0.00386952115002961</v>
      </c>
      <c r="E66" s="13" t="n">
        <f aca="false">E65+D66</f>
        <v>0.557315947760533</v>
      </c>
      <c r="F66" s="13" t="n">
        <f aca="false">MAX(E66,I65)</f>
        <v>0.558552411727925</v>
      </c>
      <c r="G66" s="12" t="n">
        <v>0.00292109858289477</v>
      </c>
      <c r="H66" s="12" t="n">
        <v>0.00695339223561459</v>
      </c>
      <c r="I66" s="13" t="n">
        <f aca="false">IF(C66="Yes",F66+G66,F66+H66)</f>
        <v>0.56550580396354</v>
      </c>
      <c r="J66" s="13" t="n">
        <f aca="false">F66-E66</f>
        <v>0.00123646396739208</v>
      </c>
    </row>
    <row r="67" customFormat="false" ht="15" hidden="false" customHeight="false" outlineLevel="0" collapsed="false">
      <c r="A67" s="11" t="n">
        <v>66</v>
      </c>
      <c r="B67" s="0" t="n">
        <v>0.589312417981506</v>
      </c>
      <c r="C67" s="0" t="str">
        <f aca="false">IF(B67&lt;0.57,"Yes","No")</f>
        <v>No</v>
      </c>
      <c r="D67" s="12" t="n">
        <v>0.00268348990028491</v>
      </c>
      <c r="E67" s="13" t="n">
        <f aca="false">E66+D67</f>
        <v>0.559999437660818</v>
      </c>
      <c r="F67" s="13" t="n">
        <f aca="false">MAX(E67,I66)</f>
        <v>0.56550580396354</v>
      </c>
      <c r="G67" s="12" t="n">
        <v>0.00228940383092122</v>
      </c>
      <c r="H67" s="12" t="n">
        <v>0.0054233020050975</v>
      </c>
      <c r="I67" s="13" t="n">
        <f aca="false">IF(C67="Yes",F67+G67,F67+H67)</f>
        <v>0.570929105968638</v>
      </c>
      <c r="J67" s="13" t="n">
        <f aca="false">F67-E67</f>
        <v>0.00550636630272183</v>
      </c>
    </row>
    <row r="68" customFormat="false" ht="15" hidden="false" customHeight="false" outlineLevel="0" collapsed="false">
      <c r="A68" s="11" t="n">
        <v>67</v>
      </c>
      <c r="B68" s="0" t="n">
        <v>0.967406231879635</v>
      </c>
      <c r="C68" s="0" t="str">
        <f aca="false">IF(B68&lt;0.57,"Yes","No")</f>
        <v>No</v>
      </c>
      <c r="D68" s="12" t="n">
        <v>0.00375769306936738</v>
      </c>
      <c r="E68" s="13" t="n">
        <f aca="false">E67+D68</f>
        <v>0.563757130730186</v>
      </c>
      <c r="F68" s="13" t="n">
        <f aca="false">MAX(E68,I67)</f>
        <v>0.570929105968638</v>
      </c>
      <c r="G68" s="12" t="n">
        <v>0.00332662853704533</v>
      </c>
      <c r="H68" s="12" t="n">
        <v>0.00756318796952255</v>
      </c>
      <c r="I68" s="13" t="n">
        <f aca="false">IF(C68="Yes",F68+G68,F68+H68)</f>
        <v>0.57849229393816</v>
      </c>
      <c r="J68" s="13" t="n">
        <f aca="false">F68-E68</f>
        <v>0.00717197523845203</v>
      </c>
    </row>
    <row r="69" customFormat="false" ht="15" hidden="false" customHeight="false" outlineLevel="0" collapsed="false">
      <c r="A69" s="11" t="n">
        <v>68</v>
      </c>
      <c r="B69" s="0" t="n">
        <v>0.0275276955473495</v>
      </c>
      <c r="C69" s="0" t="str">
        <f aca="false">IF(B69&lt;0.57,"Yes","No")</f>
        <v>Yes</v>
      </c>
      <c r="D69" s="12" t="n">
        <v>0.00175620748303365</v>
      </c>
      <c r="E69" s="13" t="n">
        <f aca="false">E68+D69</f>
        <v>0.565513338213219</v>
      </c>
      <c r="F69" s="13" t="n">
        <f aca="false">MAX(E69,I68)</f>
        <v>0.57849229393816</v>
      </c>
      <c r="G69" s="12" t="n">
        <v>0.00320741182374404</v>
      </c>
      <c r="H69" s="12" t="n">
        <v>0.00727812959261937</v>
      </c>
      <c r="I69" s="13" t="n">
        <f aca="false">IF(C69="Yes",F69+G69,F69+H69)</f>
        <v>0.581699705761904</v>
      </c>
      <c r="J69" s="13" t="n">
        <f aca="false">F69-E69</f>
        <v>0.012978955724941</v>
      </c>
    </row>
    <row r="70" customFormat="false" ht="15" hidden="false" customHeight="false" outlineLevel="0" collapsed="false">
      <c r="A70" s="11" t="n">
        <v>69</v>
      </c>
      <c r="B70" s="0" t="n">
        <v>0.0210882900479141</v>
      </c>
      <c r="C70" s="0" t="str">
        <f aca="false">IF(B70&lt;0.57,"Yes","No")</f>
        <v>Yes</v>
      </c>
      <c r="D70" s="12" t="n">
        <v>0.00456139023152238</v>
      </c>
      <c r="E70" s="13" t="n">
        <f aca="false">E69+D70</f>
        <v>0.570074728444742</v>
      </c>
      <c r="F70" s="13" t="n">
        <f aca="false">MAX(E70,I69)</f>
        <v>0.581699705761904</v>
      </c>
      <c r="G70" s="12" t="n">
        <v>0.00194700711087789</v>
      </c>
      <c r="H70" s="12" t="n">
        <v>0.0051184200543008</v>
      </c>
      <c r="I70" s="13" t="n">
        <f aca="false">IF(C70="Yes",F70+G70,F70+H70)</f>
        <v>0.583646712872782</v>
      </c>
      <c r="J70" s="13" t="n">
        <f aca="false">F70-E70</f>
        <v>0.0116249773171627</v>
      </c>
    </row>
    <row r="71" customFormat="false" ht="15" hidden="false" customHeight="false" outlineLevel="0" collapsed="false">
      <c r="A71" s="11" t="n">
        <v>70</v>
      </c>
      <c r="B71" s="0" t="n">
        <v>0.746482741782891</v>
      </c>
      <c r="C71" s="0" t="str">
        <f aca="false">IF(B71&lt;0.57,"Yes","No")</f>
        <v>No</v>
      </c>
      <c r="D71" s="12" t="n">
        <v>0.00305096827867848</v>
      </c>
      <c r="E71" s="13" t="n">
        <f aca="false">E70+D71</f>
        <v>0.57312569672342</v>
      </c>
      <c r="F71" s="13" t="n">
        <f aca="false">MAX(E71,I70)</f>
        <v>0.583646712872782</v>
      </c>
      <c r="G71" s="12" t="n">
        <v>0.00345807387272798</v>
      </c>
      <c r="H71" s="12" t="n">
        <v>0.00676072078526486</v>
      </c>
      <c r="I71" s="13" t="n">
        <f aca="false">IF(C71="Yes",F71+G71,F71+H71)</f>
        <v>0.590407433658047</v>
      </c>
      <c r="J71" s="13" t="n">
        <f aca="false">F71-E71</f>
        <v>0.0105210161493622</v>
      </c>
    </row>
    <row r="72" customFormat="false" ht="15" hidden="false" customHeight="false" outlineLevel="0" collapsed="false">
      <c r="A72" s="11" t="n">
        <v>71</v>
      </c>
      <c r="B72" s="0" t="n">
        <v>0.268196661275063</v>
      </c>
      <c r="C72" s="0" t="str">
        <f aca="false">IF(B72&lt;0.57,"Yes","No")</f>
        <v>Yes</v>
      </c>
      <c r="D72" s="12" t="n">
        <v>0.00292178212783503</v>
      </c>
      <c r="E72" s="13" t="n">
        <f aca="false">E71+D72</f>
        <v>0.576047478851255</v>
      </c>
      <c r="F72" s="13" t="n">
        <f aca="false">MAX(E72,I71)</f>
        <v>0.590407433658047</v>
      </c>
      <c r="G72" s="12" t="n">
        <v>0.00368990389031096</v>
      </c>
      <c r="H72" s="12" t="n">
        <v>0.00516868168737856</v>
      </c>
      <c r="I72" s="13" t="n">
        <f aca="false">IF(C72="Yes",F72+G72,F72+H72)</f>
        <v>0.594097337548358</v>
      </c>
      <c r="J72" s="13" t="n">
        <f aca="false">F72-E72</f>
        <v>0.0143599548067921</v>
      </c>
    </row>
    <row r="73" customFormat="false" ht="15" hidden="false" customHeight="false" outlineLevel="0" collapsed="false">
      <c r="A73" s="11" t="n">
        <v>72</v>
      </c>
      <c r="B73" s="0" t="n">
        <v>0.661793877986999</v>
      </c>
      <c r="C73" s="0" t="str">
        <f aca="false">IF(B73&lt;0.57,"Yes","No")</f>
        <v>No</v>
      </c>
      <c r="D73" s="12" t="n">
        <v>0.00247887050898746</v>
      </c>
      <c r="E73" s="13" t="n">
        <f aca="false">E72+D73</f>
        <v>0.578526349360242</v>
      </c>
      <c r="F73" s="13" t="n">
        <f aca="false">MAX(E73,I72)</f>
        <v>0.594097337548358</v>
      </c>
      <c r="G73" s="12" t="n">
        <v>0.00354366089393152</v>
      </c>
      <c r="H73" s="12" t="n">
        <v>0.00265181835452095</v>
      </c>
      <c r="I73" s="13" t="n">
        <f aca="false">IF(C73="Yes",F73+G73,F73+H73)</f>
        <v>0.596749155902879</v>
      </c>
      <c r="J73" s="13" t="n">
        <f aca="false">F73-E73</f>
        <v>0.0155709881881156</v>
      </c>
    </row>
    <row r="74" customFormat="false" ht="15" hidden="false" customHeight="false" outlineLevel="0" collapsed="false">
      <c r="A74" s="11" t="n">
        <v>73</v>
      </c>
      <c r="B74" s="0" t="n">
        <v>0.947904904324473</v>
      </c>
      <c r="C74" s="0" t="str">
        <f aca="false">IF(B74&lt;0.57,"Yes","No")</f>
        <v>No</v>
      </c>
      <c r="D74" s="12" t="n">
        <v>0.00350139090267723</v>
      </c>
      <c r="E74" s="13" t="n">
        <f aca="false">E73+D74</f>
        <v>0.58202774026292</v>
      </c>
      <c r="F74" s="13" t="n">
        <f aca="false">MAX(E74,I73)</f>
        <v>0.596749155902879</v>
      </c>
      <c r="G74" s="12" t="n">
        <v>0.00247826227020851</v>
      </c>
      <c r="H74" s="12" t="n">
        <v>0.00525759889164474</v>
      </c>
      <c r="I74" s="13" t="n">
        <f aca="false">IF(C74="Yes",F74+G74,F74+H74)</f>
        <v>0.602006754794524</v>
      </c>
      <c r="J74" s="13" t="n">
        <f aca="false">F74-E74</f>
        <v>0.0147214156399594</v>
      </c>
    </row>
    <row r="75" customFormat="false" ht="15" hidden="false" customHeight="false" outlineLevel="0" collapsed="false">
      <c r="A75" s="11" t="n">
        <v>74</v>
      </c>
      <c r="B75" s="0" t="n">
        <v>0.159215063936277</v>
      </c>
      <c r="C75" s="0" t="str">
        <f aca="false">IF(B75&lt;0.57,"Yes","No")</f>
        <v>Yes</v>
      </c>
      <c r="D75" s="12" t="n">
        <v>0.00317775169231274</v>
      </c>
      <c r="E75" s="13" t="n">
        <f aca="false">E74+D75</f>
        <v>0.585205491955232</v>
      </c>
      <c r="F75" s="13" t="n">
        <f aca="false">MAX(E75,I74)</f>
        <v>0.602006754794524</v>
      </c>
      <c r="G75" s="12" t="n">
        <v>0.00358691330145375</v>
      </c>
      <c r="H75" s="12" t="n">
        <v>0.00545952081260621</v>
      </c>
      <c r="I75" s="13" t="n">
        <f aca="false">IF(C75="Yes",F75+G75,F75+H75)</f>
        <v>0.605593668095978</v>
      </c>
      <c r="J75" s="13" t="n">
        <f aca="false">F75-E75</f>
        <v>0.0168012628392915</v>
      </c>
    </row>
    <row r="76" customFormat="false" ht="15" hidden="false" customHeight="false" outlineLevel="0" collapsed="false">
      <c r="A76" s="11" t="n">
        <v>75</v>
      </c>
      <c r="B76" s="0" t="n">
        <v>0.405468916898099</v>
      </c>
      <c r="C76" s="0" t="str">
        <f aca="false">IF(B76&lt;0.57,"Yes","No")</f>
        <v>Yes</v>
      </c>
      <c r="D76" s="12" t="n">
        <v>0.00300249621285067</v>
      </c>
      <c r="E76" s="13" t="n">
        <f aca="false">E75+D76</f>
        <v>0.588207988168083</v>
      </c>
      <c r="F76" s="13" t="n">
        <f aca="false">MAX(E76,I75)</f>
        <v>0.605593668095978</v>
      </c>
      <c r="G76" s="12" t="n">
        <v>0.00185652362031105</v>
      </c>
      <c r="H76" s="12" t="n">
        <v>0.00674030353870476</v>
      </c>
      <c r="I76" s="13" t="n">
        <f aca="false">IF(C76="Yes",F76+G76,F76+H76)</f>
        <v>0.607450191716289</v>
      </c>
      <c r="J76" s="13" t="n">
        <f aca="false">F76-E76</f>
        <v>0.0173856799278946</v>
      </c>
    </row>
    <row r="77" customFormat="false" ht="15" hidden="false" customHeight="false" outlineLevel="0" collapsed="false">
      <c r="A77" s="11" t="n">
        <v>76</v>
      </c>
      <c r="B77" s="0" t="n">
        <v>0.257972960600604</v>
      </c>
      <c r="C77" s="0" t="str">
        <f aca="false">IF(B77&lt;0.57,"Yes","No")</f>
        <v>Yes</v>
      </c>
      <c r="D77" s="12" t="n">
        <v>0.00346606760638926</v>
      </c>
      <c r="E77" s="13" t="n">
        <f aca="false">E76+D77</f>
        <v>0.591674055774472</v>
      </c>
      <c r="F77" s="13" t="n">
        <f aca="false">MAX(E77,I76)</f>
        <v>0.607450191716289</v>
      </c>
      <c r="G77" s="12" t="n">
        <v>0.00244871401516575</v>
      </c>
      <c r="H77" s="12" t="n">
        <v>0.00508521735859686</v>
      </c>
      <c r="I77" s="13" t="n">
        <f aca="false">IF(C77="Yes",F77+G77,F77+H77)</f>
        <v>0.609898905731455</v>
      </c>
      <c r="J77" s="13" t="n">
        <f aca="false">F77-E77</f>
        <v>0.0157761359418165</v>
      </c>
    </row>
    <row r="78" customFormat="false" ht="15" hidden="false" customHeight="false" outlineLevel="0" collapsed="false">
      <c r="A78" s="11" t="n">
        <v>77</v>
      </c>
      <c r="B78" s="0" t="n">
        <v>0.731009857478561</v>
      </c>
      <c r="C78" s="0" t="str">
        <f aca="false">IF(B78&lt;0.57,"Yes","No")</f>
        <v>No</v>
      </c>
      <c r="D78" s="12" t="n">
        <v>0.00212505078560091</v>
      </c>
      <c r="E78" s="13" t="n">
        <f aca="false">E77+D78</f>
        <v>0.593799106560073</v>
      </c>
      <c r="F78" s="13" t="n">
        <f aca="false">MAX(E78,I77)</f>
        <v>0.609898905731455</v>
      </c>
      <c r="G78" s="12" t="n">
        <v>0.00213498854716163</v>
      </c>
      <c r="H78" s="12" t="n">
        <v>0.00477170885055384</v>
      </c>
      <c r="I78" s="13" t="n">
        <f aca="false">IF(C78="Yes",F78+G78,F78+H78)</f>
        <v>0.614670614582008</v>
      </c>
      <c r="J78" s="13" t="n">
        <f aca="false">F78-E78</f>
        <v>0.0160997991713814</v>
      </c>
    </row>
    <row r="79" customFormat="false" ht="15" hidden="false" customHeight="false" outlineLevel="0" collapsed="false">
      <c r="A79" s="11" t="n">
        <v>78</v>
      </c>
      <c r="B79" s="0" t="n">
        <v>0.307657094027528</v>
      </c>
      <c r="C79" s="0" t="str">
        <f aca="false">IF(B79&lt;0.57,"Yes","No")</f>
        <v>Yes</v>
      </c>
      <c r="D79" s="12" t="n">
        <v>0.0033069496097439</v>
      </c>
      <c r="E79" s="13" t="n">
        <f aca="false">E78+D79</f>
        <v>0.597106056169817</v>
      </c>
      <c r="F79" s="13" t="n">
        <f aca="false">MAX(E79,I78)</f>
        <v>0.614670614582008</v>
      </c>
      <c r="G79" s="12" t="n">
        <v>0.00229514749459922</v>
      </c>
      <c r="H79" s="12" t="n">
        <v>0.00481206745057134</v>
      </c>
      <c r="I79" s="13" t="n">
        <f aca="false">IF(C79="Yes",F79+G79,F79+H79)</f>
        <v>0.616965762076608</v>
      </c>
      <c r="J79" s="13" t="n">
        <f aca="false">F79-E79</f>
        <v>0.0175645584121914</v>
      </c>
    </row>
    <row r="80" customFormat="false" ht="15" hidden="false" customHeight="false" outlineLevel="0" collapsed="false">
      <c r="A80" s="11" t="n">
        <v>79</v>
      </c>
      <c r="B80" s="0" t="n">
        <v>0.828241828669088</v>
      </c>
      <c r="C80" s="0" t="str">
        <f aca="false">IF(B80&lt;0.57,"Yes","No")</f>
        <v>No</v>
      </c>
      <c r="D80" s="12" t="n">
        <v>0.0034868136693901</v>
      </c>
      <c r="E80" s="13" t="n">
        <f aca="false">E79+D80</f>
        <v>0.600592869839207</v>
      </c>
      <c r="F80" s="13" t="n">
        <f aca="false">MAX(E80,I79)</f>
        <v>0.616965762076608</v>
      </c>
      <c r="G80" s="12" t="n">
        <v>0.00387992486846342</v>
      </c>
      <c r="H80" s="12" t="n">
        <v>0.00599652081795793</v>
      </c>
      <c r="I80" s="13" t="n">
        <f aca="false">IF(C80="Yes",F80+G80,F80+H80)</f>
        <v>0.622962282894566</v>
      </c>
      <c r="J80" s="13" t="n">
        <f aca="false">F80-E80</f>
        <v>0.0163728922374006</v>
      </c>
    </row>
    <row r="81" customFormat="false" ht="15" hidden="false" customHeight="false" outlineLevel="0" collapsed="false">
      <c r="A81" s="11" t="n">
        <v>80</v>
      </c>
      <c r="B81" s="0" t="n">
        <v>0.30161442915128</v>
      </c>
      <c r="C81" s="0" t="str">
        <f aca="false">IF(B81&lt;0.57,"Yes","No")</f>
        <v>Yes</v>
      </c>
      <c r="D81" s="12" t="n">
        <v>0.00354273869186974</v>
      </c>
      <c r="E81" s="13" t="n">
        <f aca="false">E80+D81</f>
        <v>0.604135608531077</v>
      </c>
      <c r="F81" s="13" t="n">
        <f aca="false">MAX(E81,I80)</f>
        <v>0.622962282894566</v>
      </c>
      <c r="G81" s="12" t="n">
        <v>0.00154790955800563</v>
      </c>
      <c r="H81" s="12" t="n">
        <v>0.00356713746036403</v>
      </c>
      <c r="I81" s="13" t="n">
        <f aca="false">IF(C81="Yes",F81+G81,F81+H81)</f>
        <v>0.624510192452571</v>
      </c>
      <c r="J81" s="13" t="n">
        <f aca="false">F81-E81</f>
        <v>0.0188266743634888</v>
      </c>
    </row>
    <row r="82" customFormat="false" ht="15" hidden="false" customHeight="false" outlineLevel="0" collapsed="false">
      <c r="A82" s="11" t="n">
        <v>81</v>
      </c>
      <c r="B82" s="0" t="n">
        <v>0.916470839564196</v>
      </c>
      <c r="C82" s="0" t="str">
        <f aca="false">IF(B82&lt;0.57,"Yes","No")</f>
        <v>No</v>
      </c>
      <c r="D82" s="12" t="n">
        <v>0.0037959219283791</v>
      </c>
      <c r="E82" s="13" t="n">
        <f aca="false">E81+D82</f>
        <v>0.607931530459456</v>
      </c>
      <c r="F82" s="13" t="n">
        <f aca="false">MAX(E82,I81)</f>
        <v>0.624510192452571</v>
      </c>
      <c r="G82" s="12" t="n">
        <v>0.00339226256325928</v>
      </c>
      <c r="H82" s="12" t="n">
        <v>0.00520013360578159</v>
      </c>
      <c r="I82" s="13" t="n">
        <f aca="false">IF(C82="Yes",F82+G82,F82+H82)</f>
        <v>0.629710326058353</v>
      </c>
      <c r="J82" s="13" t="n">
        <f aca="false">F82-E82</f>
        <v>0.0165786619931154</v>
      </c>
    </row>
    <row r="83" customFormat="false" ht="15" hidden="false" customHeight="false" outlineLevel="0" collapsed="false">
      <c r="A83" s="11" t="n">
        <v>82</v>
      </c>
      <c r="B83" s="0" t="n">
        <v>0.0463270973845637</v>
      </c>
      <c r="C83" s="0" t="str">
        <f aca="false">IF(B83&lt;0.57,"Yes","No")</f>
        <v>Yes</v>
      </c>
      <c r="D83" s="12" t="n">
        <v>0.00304632518317041</v>
      </c>
      <c r="E83" s="13" t="n">
        <f aca="false">E82+D83</f>
        <v>0.610977855642626</v>
      </c>
      <c r="F83" s="13" t="n">
        <f aca="false">MAX(E83,I82)</f>
        <v>0.629710326058353</v>
      </c>
      <c r="G83" s="12" t="n">
        <v>0.0031741955310943</v>
      </c>
      <c r="H83" s="12" t="n">
        <v>0.00690135276776855</v>
      </c>
      <c r="I83" s="13" t="n">
        <f aca="false">IF(C83="Yes",F83+G83,F83+H83)</f>
        <v>0.632884521589447</v>
      </c>
      <c r="J83" s="13" t="n">
        <f aca="false">F83-E83</f>
        <v>0.0187324704157267</v>
      </c>
    </row>
    <row r="84" customFormat="false" ht="15" hidden="false" customHeight="false" outlineLevel="0" collapsed="false">
      <c r="A84" s="11" t="n">
        <v>83</v>
      </c>
      <c r="B84" s="0" t="n">
        <v>0.994720297860652</v>
      </c>
      <c r="C84" s="0" t="str">
        <f aca="false">IF(B84&lt;0.57,"Yes","No")</f>
        <v>No</v>
      </c>
      <c r="D84" s="12" t="n">
        <v>0.0041443101948814</v>
      </c>
      <c r="E84" s="13" t="n">
        <f aca="false">E83+D84</f>
        <v>0.615122165837508</v>
      </c>
      <c r="F84" s="13" t="n">
        <f aca="false">MAX(E84,I83)</f>
        <v>0.632884521589447</v>
      </c>
      <c r="G84" s="12" t="n">
        <v>0.00333236749408825</v>
      </c>
      <c r="H84" s="12" t="n">
        <v>0.00540255529408169</v>
      </c>
      <c r="I84" s="13" t="n">
        <f aca="false">IF(C84="Yes",F84+G84,F84+H84)</f>
        <v>0.638287076883529</v>
      </c>
      <c r="J84" s="13" t="n">
        <f aca="false">F84-E84</f>
        <v>0.0177623557519396</v>
      </c>
    </row>
    <row r="85" customFormat="false" ht="15" hidden="false" customHeight="false" outlineLevel="0" collapsed="false">
      <c r="A85" s="11" t="n">
        <v>84</v>
      </c>
      <c r="B85" s="0" t="n">
        <v>0.851985229041414</v>
      </c>
      <c r="C85" s="0" t="str">
        <f aca="false">IF(B85&lt;0.57,"Yes","No")</f>
        <v>No</v>
      </c>
      <c r="D85" s="12" t="n">
        <v>0.00363435334373455</v>
      </c>
      <c r="E85" s="13" t="n">
        <f aca="false">E84+D85</f>
        <v>0.618756519181242</v>
      </c>
      <c r="F85" s="13" t="n">
        <f aca="false">MAX(E85,I84)</f>
        <v>0.638287076883529</v>
      </c>
      <c r="G85" s="12" t="n">
        <v>0.00278128563447608</v>
      </c>
      <c r="H85" s="12" t="n">
        <v>0.00380516995896469</v>
      </c>
      <c r="I85" s="13" t="n">
        <f aca="false">IF(C85="Yes",F85+G85,F85+H85)</f>
        <v>0.642092246842494</v>
      </c>
      <c r="J85" s="13" t="n">
        <f aca="false">F85-E85</f>
        <v>0.0195305577022868</v>
      </c>
    </row>
    <row r="86" customFormat="false" ht="15" hidden="false" customHeight="false" outlineLevel="0" collapsed="false">
      <c r="A86" s="11" t="n">
        <v>85</v>
      </c>
      <c r="B86" s="0" t="n">
        <v>0.524216437269204</v>
      </c>
      <c r="C86" s="0" t="str">
        <f aca="false">IF(B86&lt;0.57,"Yes","No")</f>
        <v>Yes</v>
      </c>
      <c r="D86" s="12" t="n">
        <v>0.00261689415163593</v>
      </c>
      <c r="E86" s="13" t="n">
        <f aca="false">E85+D86</f>
        <v>0.621373413332878</v>
      </c>
      <c r="F86" s="13" t="n">
        <f aca="false">MAX(E86,I85)</f>
        <v>0.642092246842494</v>
      </c>
      <c r="G86" s="12" t="n">
        <v>0.00238767680254823</v>
      </c>
      <c r="H86" s="12" t="n">
        <v>0.00429220118853264</v>
      </c>
      <c r="I86" s="13" t="n">
        <f aca="false">IF(C86="Yes",F86+G86,F86+H86)</f>
        <v>0.644479923645042</v>
      </c>
      <c r="J86" s="13" t="n">
        <f aca="false">F86-E86</f>
        <v>0.0207188335096157</v>
      </c>
    </row>
    <row r="87" customFormat="false" ht="15" hidden="false" customHeight="false" outlineLevel="0" collapsed="false">
      <c r="A87" s="11" t="n">
        <v>86</v>
      </c>
      <c r="B87" s="0" t="n">
        <v>0.222113711966308</v>
      </c>
      <c r="C87" s="0" t="str">
        <f aca="false">IF(B87&lt;0.57,"Yes","No")</f>
        <v>Yes</v>
      </c>
      <c r="D87" s="12" t="n">
        <v>0.00293656566862657</v>
      </c>
      <c r="E87" s="13" t="n">
        <f aca="false">E86+D87</f>
        <v>0.624309979001505</v>
      </c>
      <c r="F87" s="13" t="n">
        <f aca="false">MAX(E87,I86)</f>
        <v>0.644479923645042</v>
      </c>
      <c r="G87" s="12" t="n">
        <v>0.00290707830142564</v>
      </c>
      <c r="H87" s="12" t="n">
        <v>0.0057405874172633</v>
      </c>
      <c r="I87" s="13" t="n">
        <f aca="false">IF(C87="Yes",F87+G87,F87+H87)</f>
        <v>0.647387001946468</v>
      </c>
      <c r="J87" s="13" t="n">
        <f aca="false">F87-E87</f>
        <v>0.0201699446435374</v>
      </c>
    </row>
    <row r="88" customFormat="false" ht="15" hidden="false" customHeight="false" outlineLevel="0" collapsed="false">
      <c r="A88" s="11" t="n">
        <v>87</v>
      </c>
      <c r="B88" s="0" t="n">
        <v>0.144047364726707</v>
      </c>
      <c r="C88" s="0" t="str">
        <f aca="false">IF(B88&lt;0.57,"Yes","No")</f>
        <v>Yes</v>
      </c>
      <c r="D88" s="12" t="n">
        <v>0.00322417558744084</v>
      </c>
      <c r="E88" s="13" t="n">
        <f aca="false">E87+D88</f>
        <v>0.627534154588945</v>
      </c>
      <c r="F88" s="13" t="n">
        <f aca="false">MAX(E88,I87)</f>
        <v>0.647387001946468</v>
      </c>
      <c r="G88" s="12" t="n">
        <v>0.00195510879873182</v>
      </c>
      <c r="H88" s="12" t="n">
        <v>0.00249971082261764</v>
      </c>
      <c r="I88" s="13" t="n">
        <f aca="false">IF(C88="Yes",F88+G88,F88+H88)</f>
        <v>0.6493421107452</v>
      </c>
      <c r="J88" s="13" t="n">
        <f aca="false">F88-E88</f>
        <v>0.0198528473575222</v>
      </c>
    </row>
    <row r="89" customFormat="false" ht="15" hidden="false" customHeight="false" outlineLevel="0" collapsed="false">
      <c r="A89" s="11" t="n">
        <v>88</v>
      </c>
      <c r="B89" s="0" t="n">
        <v>0.35224463637196</v>
      </c>
      <c r="C89" s="0" t="str">
        <f aca="false">IF(B89&lt;0.57,"Yes","No")</f>
        <v>Yes</v>
      </c>
      <c r="D89" s="12" t="n">
        <v>0.00383002620618092</v>
      </c>
      <c r="E89" s="13" t="n">
        <f aca="false">E88+D89</f>
        <v>0.631364180795126</v>
      </c>
      <c r="F89" s="13" t="n">
        <f aca="false">MAX(E89,I88)</f>
        <v>0.6493421107452</v>
      </c>
      <c r="G89" s="12" t="n">
        <v>0.00319137239582487</v>
      </c>
      <c r="H89" s="12" t="n">
        <v>0.00513950100461952</v>
      </c>
      <c r="I89" s="13" t="n">
        <f aca="false">IF(C89="Yes",F89+G89,F89+H89)</f>
        <v>0.652533483141024</v>
      </c>
      <c r="J89" s="13" t="n">
        <f aca="false">F89-E89</f>
        <v>0.0179779299500732</v>
      </c>
    </row>
    <row r="90" customFormat="false" ht="15" hidden="false" customHeight="false" outlineLevel="0" collapsed="false">
      <c r="A90" s="11" t="n">
        <v>89</v>
      </c>
      <c r="B90" s="0" t="n">
        <v>0.242591631824702</v>
      </c>
      <c r="C90" s="0" t="str">
        <f aca="false">IF(B90&lt;0.57,"Yes","No")</f>
        <v>Yes</v>
      </c>
      <c r="D90" s="12" t="n">
        <v>0.00317225748029406</v>
      </c>
      <c r="E90" s="13" t="n">
        <f aca="false">E89+D90</f>
        <v>0.63453643827542</v>
      </c>
      <c r="F90" s="13" t="n">
        <f aca="false">MAX(E90,I89)</f>
        <v>0.652533483141024</v>
      </c>
      <c r="G90" s="12" t="n">
        <v>0.00227188730402559</v>
      </c>
      <c r="H90" s="12" t="n">
        <v>0.00267407550886273</v>
      </c>
      <c r="I90" s="13" t="n">
        <f aca="false">IF(C90="Yes",F90+G90,F90+H90)</f>
        <v>0.65480537044505</v>
      </c>
      <c r="J90" s="13" t="n">
        <f aca="false">F90-E90</f>
        <v>0.0179970448656041</v>
      </c>
    </row>
    <row r="91" customFormat="false" ht="15" hidden="false" customHeight="false" outlineLevel="0" collapsed="false">
      <c r="A91" s="11" t="n">
        <v>90</v>
      </c>
      <c r="B91" s="0" t="n">
        <v>0.215826899014252</v>
      </c>
      <c r="C91" s="0" t="str">
        <f aca="false">IF(B91&lt;0.57,"Yes","No")</f>
        <v>Yes</v>
      </c>
      <c r="D91" s="12" t="n">
        <v>0.00285270284474129</v>
      </c>
      <c r="E91" s="13" t="n">
        <f aca="false">E90+D91</f>
        <v>0.637389141120162</v>
      </c>
      <c r="F91" s="13" t="n">
        <f aca="false">MAX(E91,I90)</f>
        <v>0.65480537044505</v>
      </c>
      <c r="G91" s="12" t="n">
        <v>0.00143471812204807</v>
      </c>
      <c r="H91" s="12" t="n">
        <v>0.00467035316937254</v>
      </c>
      <c r="I91" s="13" t="n">
        <f aca="false">IF(C91="Yes",F91+G91,F91+H91)</f>
        <v>0.656240088567098</v>
      </c>
      <c r="J91" s="13" t="n">
        <f aca="false">F91-E91</f>
        <v>0.0174162293248884</v>
      </c>
    </row>
    <row r="92" customFormat="false" ht="15" hidden="false" customHeight="false" outlineLevel="0" collapsed="false">
      <c r="A92" s="11" t="n">
        <v>91</v>
      </c>
      <c r="B92" s="0" t="n">
        <v>0.296426282540361</v>
      </c>
      <c r="C92" s="0" t="str">
        <f aca="false">IF(B92&lt;0.57,"Yes","No")</f>
        <v>Yes</v>
      </c>
      <c r="D92" s="12" t="n">
        <v>0.00396401469368604</v>
      </c>
      <c r="E92" s="13" t="n">
        <f aca="false">E91+D92</f>
        <v>0.641353155813848</v>
      </c>
      <c r="F92" s="13" t="n">
        <f aca="false">MAX(E92,I91)</f>
        <v>0.656240088567098</v>
      </c>
      <c r="G92" s="12" t="n">
        <v>0.00242335623422405</v>
      </c>
      <c r="H92" s="12" t="n">
        <v>0.00562136584953405</v>
      </c>
      <c r="I92" s="13" t="n">
        <f aca="false">IF(C92="Yes",F92+G92,F92+H92)</f>
        <v>0.658663444801322</v>
      </c>
      <c r="J92" s="13" t="n">
        <f aca="false">F92-E92</f>
        <v>0.0148869327532505</v>
      </c>
    </row>
    <row r="93" customFormat="false" ht="15" hidden="false" customHeight="false" outlineLevel="0" collapsed="false">
      <c r="A93" s="11" t="n">
        <v>92</v>
      </c>
      <c r="B93" s="0" t="n">
        <v>0.754387035737175</v>
      </c>
      <c r="C93" s="0" t="str">
        <f aca="false">IF(B93&lt;0.57,"Yes","No")</f>
        <v>No</v>
      </c>
      <c r="D93" s="12" t="n">
        <v>0.00450080328699434</v>
      </c>
      <c r="E93" s="13" t="n">
        <f aca="false">E92+D93</f>
        <v>0.645853959100842</v>
      </c>
      <c r="F93" s="13" t="n">
        <f aca="false">MAX(E93,I92)</f>
        <v>0.658663444801322</v>
      </c>
      <c r="G93" s="12" t="n">
        <v>0.00145399022382917</v>
      </c>
      <c r="H93" s="12" t="n">
        <v>0.00748605190487579</v>
      </c>
      <c r="I93" s="13" t="n">
        <f aca="false">IF(C93="Yes",F93+G93,F93+H93)</f>
        <v>0.666149496706198</v>
      </c>
      <c r="J93" s="13" t="n">
        <f aca="false">F93-E93</f>
        <v>0.0128094857004802</v>
      </c>
    </row>
    <row r="94" customFormat="false" ht="15" hidden="false" customHeight="false" outlineLevel="0" collapsed="false">
      <c r="A94" s="11" t="n">
        <v>93</v>
      </c>
      <c r="B94" s="0" t="n">
        <v>0.679403057954649</v>
      </c>
      <c r="C94" s="0" t="str">
        <f aca="false">IF(B94&lt;0.57,"Yes","No")</f>
        <v>No</v>
      </c>
      <c r="D94" s="12" t="n">
        <v>0.00310845982620114</v>
      </c>
      <c r="E94" s="13" t="n">
        <f aca="false">E93+D94</f>
        <v>0.648962418927043</v>
      </c>
      <c r="F94" s="13" t="n">
        <f aca="false">MAX(E94,I93)</f>
        <v>0.666149496706198</v>
      </c>
      <c r="G94" s="12" t="n">
        <v>0.00143321827433538</v>
      </c>
      <c r="H94" s="12" t="n">
        <v>0.00594273216442671</v>
      </c>
      <c r="I94" s="13" t="n">
        <f aca="false">IF(C94="Yes",F94+G94,F94+H94)</f>
        <v>0.672092228870625</v>
      </c>
      <c r="J94" s="13" t="n">
        <f aca="false">F94-E94</f>
        <v>0.017187077779155</v>
      </c>
    </row>
    <row r="95" customFormat="false" ht="15" hidden="false" customHeight="false" outlineLevel="0" collapsed="false">
      <c r="A95" s="11" t="n">
        <v>94</v>
      </c>
      <c r="B95" s="0" t="n">
        <v>0.313974425489059</v>
      </c>
      <c r="C95" s="0" t="str">
        <f aca="false">IF(B95&lt;0.57,"Yes","No")</f>
        <v>Yes</v>
      </c>
      <c r="D95" s="12" t="n">
        <v>0.00315530731848659</v>
      </c>
      <c r="E95" s="13" t="n">
        <f aca="false">E94+D95</f>
        <v>0.65211772624553</v>
      </c>
      <c r="F95" s="13" t="n">
        <f aca="false">MAX(E95,I94)</f>
        <v>0.672092228870625</v>
      </c>
      <c r="G95" s="12" t="n">
        <v>0.00279274236870406</v>
      </c>
      <c r="H95" s="12" t="n">
        <v>0.00425121390030254</v>
      </c>
      <c r="I95" s="13" t="n">
        <f aca="false">IF(C95="Yes",F95+G95,F95+H95)</f>
        <v>0.674884971239329</v>
      </c>
      <c r="J95" s="13" t="n">
        <f aca="false">F95-E95</f>
        <v>0.0199745026250951</v>
      </c>
    </row>
    <row r="96" customFormat="false" ht="15" hidden="false" customHeight="false" outlineLevel="0" collapsed="false">
      <c r="A96" s="11" t="n">
        <v>95</v>
      </c>
      <c r="B96" s="0" t="n">
        <v>0.762779625843074</v>
      </c>
      <c r="C96" s="0" t="str">
        <f aca="false">IF(B96&lt;0.57,"Yes","No")</f>
        <v>No</v>
      </c>
      <c r="D96" s="12" t="n">
        <v>0.00260044289314712</v>
      </c>
      <c r="E96" s="13" t="n">
        <f aca="false">E95+D96</f>
        <v>0.654718169138677</v>
      </c>
      <c r="F96" s="13" t="n">
        <f aca="false">MAX(E96,I95)</f>
        <v>0.674884971239329</v>
      </c>
      <c r="G96" s="12" t="n">
        <v>0.00103151010787115</v>
      </c>
      <c r="H96" s="12" t="n">
        <v>0.0036521520228649</v>
      </c>
      <c r="I96" s="13" t="n">
        <f aca="false">IF(C96="Yes",F96+G96,F96+H96)</f>
        <v>0.678537123262194</v>
      </c>
      <c r="J96" s="13" t="n">
        <f aca="false">F96-E96</f>
        <v>0.0201668021006521</v>
      </c>
    </row>
    <row r="97" customFormat="false" ht="15" hidden="false" customHeight="false" outlineLevel="0" collapsed="false">
      <c r="A97" s="11" t="n">
        <v>96</v>
      </c>
      <c r="B97" s="0" t="n">
        <v>0.114078188421278</v>
      </c>
      <c r="C97" s="0" t="str">
        <f aca="false">IF(B97&lt;0.57,"Yes","No")</f>
        <v>Yes</v>
      </c>
      <c r="D97" s="12" t="n">
        <v>0.00181436894161627</v>
      </c>
      <c r="E97" s="13" t="n">
        <f aca="false">E96+D97</f>
        <v>0.656532538080293</v>
      </c>
      <c r="F97" s="13" t="n">
        <f aca="false">MAX(E97,I96)</f>
        <v>0.678537123262194</v>
      </c>
      <c r="G97" s="12" t="n">
        <v>0.00227584009305501</v>
      </c>
      <c r="H97" s="12" t="n">
        <v>0.00532912928569713</v>
      </c>
      <c r="I97" s="13" t="n">
        <f aca="false">IF(C97="Yes",F97+G97,F97+H97)</f>
        <v>0.680812963355249</v>
      </c>
      <c r="J97" s="13" t="n">
        <f aca="false">F97-E97</f>
        <v>0.0220045851819008</v>
      </c>
    </row>
    <row r="98" customFormat="false" ht="15" hidden="false" customHeight="false" outlineLevel="0" collapsed="false">
      <c r="A98" s="11" t="n">
        <v>97</v>
      </c>
      <c r="B98" s="0" t="n">
        <v>0.200872829371014</v>
      </c>
      <c r="C98" s="0" t="str">
        <f aca="false">IF(B98&lt;0.57,"Yes","No")</f>
        <v>Yes</v>
      </c>
      <c r="D98" s="12" t="n">
        <v>0.0037736626821995</v>
      </c>
      <c r="E98" s="13" t="n">
        <f aca="false">E97+D98</f>
        <v>0.660306200762492</v>
      </c>
      <c r="F98" s="13" t="n">
        <f aca="false">MAX(E98,I97)</f>
        <v>0.680812963355249</v>
      </c>
      <c r="G98" s="12" t="n">
        <v>0.00235437579046702</v>
      </c>
      <c r="H98" s="12" t="n">
        <v>0.00653298922365648</v>
      </c>
      <c r="I98" s="13" t="n">
        <f aca="false">IF(C98="Yes",F98+G98,F98+H98)</f>
        <v>0.683167339145716</v>
      </c>
      <c r="J98" s="13" t="n">
        <f aca="false">F98-E98</f>
        <v>0.0205067625927564</v>
      </c>
    </row>
    <row r="99" customFormat="false" ht="15" hidden="false" customHeight="false" outlineLevel="0" collapsed="false">
      <c r="A99" s="11" t="n">
        <v>98</v>
      </c>
      <c r="B99" s="0" t="n">
        <v>0.316690572832423</v>
      </c>
      <c r="C99" s="0" t="str">
        <f aca="false">IF(B99&lt;0.57,"Yes","No")</f>
        <v>Yes</v>
      </c>
      <c r="D99" s="12" t="n">
        <v>0.00392345605030889</v>
      </c>
      <c r="E99" s="13" t="n">
        <f aca="false">E98+D99</f>
        <v>0.664229656812801</v>
      </c>
      <c r="F99" s="13" t="n">
        <f aca="false">MAX(E99,I98)</f>
        <v>0.683167339145716</v>
      </c>
      <c r="G99" s="12" t="n">
        <v>0.00334742245083617</v>
      </c>
      <c r="H99" s="12" t="n">
        <v>0.00534765569277224</v>
      </c>
      <c r="I99" s="13" t="n">
        <f aca="false">IF(C99="Yes",F99+G99,F99+H99)</f>
        <v>0.686514761596552</v>
      </c>
      <c r="J99" s="13" t="n">
        <f aca="false">F99-E99</f>
        <v>0.0189376823329146</v>
      </c>
    </row>
    <row r="100" customFormat="false" ht="15" hidden="false" customHeight="false" outlineLevel="0" collapsed="false">
      <c r="A100" s="11" t="n">
        <v>99</v>
      </c>
      <c r="B100" s="0" t="n">
        <v>0.945860164189581</v>
      </c>
      <c r="C100" s="0" t="str">
        <f aca="false">IF(B100&lt;0.57,"Yes","No")</f>
        <v>No</v>
      </c>
      <c r="D100" s="12" t="n">
        <v>0.00308104367685039</v>
      </c>
      <c r="E100" s="13" t="n">
        <f aca="false">E99+D100</f>
        <v>0.667310700489652</v>
      </c>
      <c r="F100" s="13" t="n">
        <f aca="false">MAX(E100,I99)</f>
        <v>0.686514761596552</v>
      </c>
      <c r="G100" s="12" t="n">
        <v>0.00313290186820523</v>
      </c>
      <c r="H100" s="12" t="n">
        <v>0.0069624771781906</v>
      </c>
      <c r="I100" s="13" t="n">
        <f aca="false">IF(C100="Yes",F100+G100,F100+H100)</f>
        <v>0.693477238774743</v>
      </c>
      <c r="J100" s="13" t="n">
        <f aca="false">F100-E100</f>
        <v>0.0192040611069004</v>
      </c>
    </row>
    <row r="101" customFormat="false" ht="15" hidden="false" customHeight="false" outlineLevel="0" collapsed="false">
      <c r="A101" s="11" t="n">
        <v>100</v>
      </c>
      <c r="B101" s="0" t="n">
        <v>0.313516647846919</v>
      </c>
      <c r="C101" s="0" t="str">
        <f aca="false">IF(B101&lt;0.57,"Yes","No")</f>
        <v>Yes</v>
      </c>
      <c r="D101" s="12" t="n">
        <v>0.00217379269850673</v>
      </c>
      <c r="E101" s="13" t="n">
        <f aca="false">E100+D101</f>
        <v>0.669484493188158</v>
      </c>
      <c r="F101" s="13" t="n">
        <f aca="false">MAX(E101,I100)</f>
        <v>0.693477238774743</v>
      </c>
      <c r="G101" s="12" t="n">
        <v>0.0037118117077378</v>
      </c>
      <c r="H101" s="12" t="n">
        <v>0.0057349912963633</v>
      </c>
      <c r="I101" s="13" t="n">
        <f aca="false">IF(C101="Yes",F101+G101,F101+H101)</f>
        <v>0.697189050482481</v>
      </c>
      <c r="J101" s="13" t="n">
        <f aca="false">F101-E101</f>
        <v>0.0239927455865844</v>
      </c>
    </row>
    <row r="102" customFormat="false" ht="15" hidden="false" customHeight="false" outlineLevel="0" collapsed="false">
      <c r="A102" s="11" t="n">
        <v>101</v>
      </c>
      <c r="B102" s="0" t="n">
        <v>0.389873958555864</v>
      </c>
      <c r="C102" s="0" t="str">
        <f aca="false">IF(B102&lt;0.57,"Yes","No")</f>
        <v>Yes</v>
      </c>
      <c r="D102" s="12" t="n">
        <v>0.00287237814826105</v>
      </c>
      <c r="E102" s="13" t="n">
        <f aca="false">E101+D102</f>
        <v>0.672356871336419</v>
      </c>
      <c r="F102" s="13" t="n">
        <f aca="false">MAX(E102,I101)</f>
        <v>0.697189050482481</v>
      </c>
      <c r="G102" s="12" t="n">
        <v>0.0037226667771145</v>
      </c>
      <c r="H102" s="12" t="n">
        <v>0.00504906221571728</v>
      </c>
      <c r="I102" s="13" t="n">
        <f aca="false">IF(C102="Yes",F102+G102,F102+H102)</f>
        <v>0.700911717259595</v>
      </c>
      <c r="J102" s="13" t="n">
        <f aca="false">F102-E102</f>
        <v>0.0248321791460612</v>
      </c>
    </row>
    <row r="103" customFormat="false" ht="15" hidden="false" customHeight="false" outlineLevel="0" collapsed="false">
      <c r="A103" s="11" t="n">
        <v>102</v>
      </c>
      <c r="B103" s="0" t="n">
        <v>0.288399914548173</v>
      </c>
      <c r="C103" s="0" t="str">
        <f aca="false">IF(B103&lt;0.57,"Yes","No")</f>
        <v>Yes</v>
      </c>
      <c r="D103" s="12" t="n">
        <v>0.00349013969151449</v>
      </c>
      <c r="E103" s="13" t="n">
        <f aca="false">E102+D103</f>
        <v>0.675847011027934</v>
      </c>
      <c r="F103" s="13" t="n">
        <f aca="false">MAX(E103,I102)</f>
        <v>0.700911717259595</v>
      </c>
      <c r="G103" s="12" t="n">
        <v>0.0020221218690247</v>
      </c>
      <c r="H103" s="12" t="n">
        <v>0.00596141454984318</v>
      </c>
      <c r="I103" s="13" t="n">
        <f aca="false">IF(C103="Yes",F103+G103,F103+H103)</f>
        <v>0.70293383912862</v>
      </c>
      <c r="J103" s="13" t="n">
        <f aca="false">F103-E103</f>
        <v>0.0250647062316612</v>
      </c>
    </row>
    <row r="104" customFormat="false" ht="15" hidden="false" customHeight="false" outlineLevel="0" collapsed="false">
      <c r="A104" s="11" t="n">
        <v>103</v>
      </c>
      <c r="B104" s="0" t="n">
        <v>0.71340067751091</v>
      </c>
      <c r="C104" s="0" t="str">
        <f aca="false">IF(B104&lt;0.57,"Yes","No")</f>
        <v>No</v>
      </c>
      <c r="D104" s="12" t="n">
        <v>0.00376271034236444</v>
      </c>
      <c r="E104" s="13" t="n">
        <f aca="false">E103+D104</f>
        <v>0.679609721370298</v>
      </c>
      <c r="F104" s="13" t="n">
        <f aca="false">MAX(E104,I103)</f>
        <v>0.70293383912862</v>
      </c>
      <c r="G104" s="12" t="n">
        <v>0.00296424430668849</v>
      </c>
      <c r="H104" s="12" t="n">
        <v>0.00843111512544565</v>
      </c>
      <c r="I104" s="13" t="n">
        <f aca="false">IF(C104="Yes",F104+G104,F104+H104)</f>
        <v>0.711364954254066</v>
      </c>
      <c r="J104" s="13" t="n">
        <f aca="false">F104-E104</f>
        <v>0.0233241177583215</v>
      </c>
    </row>
    <row r="105" customFormat="false" ht="15" hidden="false" customHeight="false" outlineLevel="0" collapsed="false">
      <c r="A105" s="11" t="n">
        <v>104</v>
      </c>
      <c r="B105" s="0" t="n">
        <v>0.0663777581102939</v>
      </c>
      <c r="C105" s="0" t="str">
        <f aca="false">IF(B105&lt;0.57,"Yes","No")</f>
        <v>Yes</v>
      </c>
      <c r="D105" s="12" t="n">
        <v>0.00402731266002113</v>
      </c>
      <c r="E105" s="13" t="n">
        <f aca="false">E104+D105</f>
        <v>0.683637034030319</v>
      </c>
      <c r="F105" s="13" t="n">
        <f aca="false">MAX(E105,I104)</f>
        <v>0.711364954254066</v>
      </c>
      <c r="G105" s="12" t="n">
        <v>0.00366432803527714</v>
      </c>
      <c r="H105" s="12" t="n">
        <v>0.00515721250444185</v>
      </c>
      <c r="I105" s="13" t="n">
        <f aca="false">IF(C105="Yes",F105+G105,F105+H105)</f>
        <v>0.715029282289343</v>
      </c>
      <c r="J105" s="13" t="n">
        <f aca="false">F105-E105</f>
        <v>0.0277279202237461</v>
      </c>
    </row>
    <row r="106" customFormat="false" ht="15" hidden="false" customHeight="false" outlineLevel="0" collapsed="false">
      <c r="A106" s="11" t="n">
        <v>105</v>
      </c>
      <c r="B106" s="0" t="n">
        <v>0.654347361674856</v>
      </c>
      <c r="C106" s="0" t="str">
        <f aca="false">IF(B106&lt;0.57,"Yes","No")</f>
        <v>No</v>
      </c>
      <c r="D106" s="12" t="n">
        <v>0.00336030324059058</v>
      </c>
      <c r="E106" s="13" t="n">
        <f aca="false">E105+D106</f>
        <v>0.68699733727091</v>
      </c>
      <c r="F106" s="13" t="n">
        <f aca="false">MAX(E106,I105)</f>
        <v>0.715029282289343</v>
      </c>
      <c r="G106" s="12" t="n">
        <v>0.00222502333851735</v>
      </c>
      <c r="H106" s="12" t="n">
        <v>0.00465588219917263</v>
      </c>
      <c r="I106" s="13" t="n">
        <f aca="false">IF(C106="Yes",F106+G106,F106+H106)</f>
        <v>0.719685164488515</v>
      </c>
      <c r="J106" s="13" t="n">
        <f aca="false">F106-E106</f>
        <v>0.0280319450184328</v>
      </c>
    </row>
    <row r="107" customFormat="false" ht="15" hidden="false" customHeight="false" outlineLevel="0" collapsed="false">
      <c r="A107" s="11" t="n">
        <v>106</v>
      </c>
      <c r="B107" s="0" t="n">
        <v>0.857325968199713</v>
      </c>
      <c r="C107" s="0" t="str">
        <f aca="false">IF(B107&lt;0.57,"Yes","No")</f>
        <v>No</v>
      </c>
      <c r="D107" s="12" t="n">
        <v>0.00363191060012716</v>
      </c>
      <c r="E107" s="13" t="n">
        <f aca="false">E106+D107</f>
        <v>0.690629247871037</v>
      </c>
      <c r="F107" s="13" t="n">
        <f aca="false">MAX(E107,I106)</f>
        <v>0.719685164488515</v>
      </c>
      <c r="G107" s="12" t="n">
        <v>0.00239560042270823</v>
      </c>
      <c r="H107" s="12" t="n">
        <v>0.00859715247820132</v>
      </c>
      <c r="I107" s="13" t="n">
        <f aca="false">IF(C107="Yes",F107+G107,F107+H107)</f>
        <v>0.728282316966717</v>
      </c>
      <c r="J107" s="13" t="n">
        <f aca="false">F107-E107</f>
        <v>0.0290559166174783</v>
      </c>
    </row>
    <row r="108" customFormat="false" ht="15" hidden="false" customHeight="false" outlineLevel="0" collapsed="false">
      <c r="A108" s="11" t="n">
        <v>107</v>
      </c>
      <c r="B108" s="0" t="n">
        <v>0.124668111209449</v>
      </c>
      <c r="C108" s="0" t="str">
        <f aca="false">IF(B108&lt;0.57,"Yes","No")</f>
        <v>Yes</v>
      </c>
      <c r="D108" s="12" t="n">
        <v>0.00413040679485013</v>
      </c>
      <c r="E108" s="13" t="n">
        <f aca="false">E107+D108</f>
        <v>0.694759654665887</v>
      </c>
      <c r="F108" s="13" t="n">
        <f aca="false">MAX(E108,I107)</f>
        <v>0.728282316966717</v>
      </c>
      <c r="G108" s="12" t="n">
        <v>0.00309693219403271</v>
      </c>
      <c r="H108" s="12" t="n">
        <v>0.00575954515220074</v>
      </c>
      <c r="I108" s="13" t="n">
        <f aca="false">IF(C108="Yes",F108+G108,F108+H108)</f>
        <v>0.731379249160749</v>
      </c>
      <c r="J108" s="13" t="n">
        <f aca="false">F108-E108</f>
        <v>0.0335226623008296</v>
      </c>
    </row>
    <row r="109" customFormat="false" ht="15" hidden="false" customHeight="false" outlineLevel="0" collapsed="false">
      <c r="A109" s="11" t="n">
        <v>108</v>
      </c>
      <c r="B109" s="0" t="n">
        <v>0.863185522019105</v>
      </c>
      <c r="C109" s="0" t="str">
        <f aca="false">IF(B109&lt;0.57,"Yes","No")</f>
        <v>No</v>
      </c>
      <c r="D109" s="12" t="n">
        <v>0.00351217458808853</v>
      </c>
      <c r="E109" s="13" t="n">
        <f aca="false">E108+D109</f>
        <v>0.698271829253976</v>
      </c>
      <c r="F109" s="13" t="n">
        <f aca="false">MAX(E109,I108)</f>
        <v>0.731379249160749</v>
      </c>
      <c r="G109" s="12" t="n">
        <v>0.00245303392173155</v>
      </c>
      <c r="H109" s="12" t="n">
        <v>0.00587316264095134</v>
      </c>
      <c r="I109" s="13" t="n">
        <f aca="false">IF(C109="Yes",F109+G109,F109+H109)</f>
        <v>0.737252411801701</v>
      </c>
      <c r="J109" s="13" t="n">
        <f aca="false">F109-E109</f>
        <v>0.0331074199067738</v>
      </c>
    </row>
    <row r="110" customFormat="false" ht="15" hidden="false" customHeight="false" outlineLevel="0" collapsed="false">
      <c r="A110" s="11" t="n">
        <v>109</v>
      </c>
      <c r="B110" s="0" t="n">
        <v>0.0175176244392224</v>
      </c>
      <c r="C110" s="0" t="str">
        <f aca="false">IF(B110&lt;0.57,"Yes","No")</f>
        <v>Yes</v>
      </c>
      <c r="D110" s="12" t="n">
        <v>0.00274319356629596</v>
      </c>
      <c r="E110" s="13" t="n">
        <f aca="false">E109+D110</f>
        <v>0.701015022820272</v>
      </c>
      <c r="F110" s="13" t="n">
        <f aca="false">MAX(E110,I109)</f>
        <v>0.737252411801701</v>
      </c>
      <c r="G110" s="12" t="n">
        <v>0.00281000316842692</v>
      </c>
      <c r="H110" s="12" t="n">
        <v>0.00685905398817849</v>
      </c>
      <c r="I110" s="13" t="n">
        <f aca="false">IF(C110="Yes",F110+G110,F110+H110)</f>
        <v>0.740062414970128</v>
      </c>
      <c r="J110" s="13" t="n">
        <f aca="false">F110-E110</f>
        <v>0.0362373889814293</v>
      </c>
    </row>
    <row r="111" customFormat="false" ht="15" hidden="false" customHeight="false" outlineLevel="0" collapsed="false">
      <c r="A111" s="11" t="n">
        <v>110</v>
      </c>
      <c r="B111" s="0" t="n">
        <v>0.969847712637715</v>
      </c>
      <c r="C111" s="0" t="str">
        <f aca="false">IF(B111&lt;0.57,"Yes","No")</f>
        <v>No</v>
      </c>
      <c r="D111" s="12" t="n">
        <v>0.00434342596089002</v>
      </c>
      <c r="E111" s="13" t="n">
        <f aca="false">E110+D111</f>
        <v>0.705358448781162</v>
      </c>
      <c r="F111" s="13" t="n">
        <f aca="false">MAX(E111,I110)</f>
        <v>0.740062414970128</v>
      </c>
      <c r="G111" s="12" t="n">
        <v>0.00271158272223402</v>
      </c>
      <c r="H111" s="12" t="n">
        <v>0.00412345490580774</v>
      </c>
      <c r="I111" s="13" t="n">
        <f aca="false">IF(C111="Yes",F111+G111,F111+H111)</f>
        <v>0.744185869875936</v>
      </c>
      <c r="J111" s="13" t="n">
        <f aca="false">F111-E111</f>
        <v>0.0347039661889662</v>
      </c>
    </row>
    <row r="112" customFormat="false" ht="15" hidden="false" customHeight="false" outlineLevel="0" collapsed="false">
      <c r="A112" s="11" t="n">
        <v>111</v>
      </c>
      <c r="B112" s="0" t="n">
        <v>0.792168950468459</v>
      </c>
      <c r="C112" s="0" t="str">
        <f aca="false">IF(B112&lt;0.57,"Yes","No")</f>
        <v>No</v>
      </c>
      <c r="D112" s="12" t="n">
        <v>0.00266854947165732</v>
      </c>
      <c r="E112" s="13" t="n">
        <f aca="false">E111+D112</f>
        <v>0.708026998252819</v>
      </c>
      <c r="F112" s="13" t="n">
        <f aca="false">MAX(E112,I111)</f>
        <v>0.744185869875936</v>
      </c>
      <c r="G112" s="12" t="n">
        <v>0.00337992176607513</v>
      </c>
      <c r="H112" s="12" t="n">
        <v>0.00515281964503229</v>
      </c>
      <c r="I112" s="13" t="n">
        <f aca="false">IF(C112="Yes",F112+G112,F112+H112)</f>
        <v>0.749338689520968</v>
      </c>
      <c r="J112" s="13" t="n">
        <f aca="false">F112-E112</f>
        <v>0.0361588716231167</v>
      </c>
    </row>
  </sheetData>
  <dataValidations count="1">
    <dataValidation allowBlank="true" operator="between" showDropDown="false" showErrorMessage="true" showInputMessage="true" sqref="O1" type="list">
      <formula1>$T$1:$T$2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I1" activeCellId="0" sqref="I1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3" min="2" style="0" width="12.14"/>
    <col collapsed="false" customWidth="true" hidden="false" outlineLevel="0" max="5" min="4" style="1" width="9.28"/>
    <col collapsed="false" customWidth="true" hidden="false" outlineLevel="0" max="6" min="6" style="1" width="12.28"/>
    <col collapsed="false" customWidth="true" hidden="false" outlineLevel="0" max="8" min="7" style="1" width="12.71"/>
    <col collapsed="false" customWidth="true" hidden="false" outlineLevel="0" max="9" min="9" style="1" width="13"/>
    <col collapsed="false" customWidth="true" hidden="false" outlineLevel="0" max="10" min="10" style="1" width="9.28"/>
    <col collapsed="false" customWidth="true" hidden="false" outlineLevel="0" max="11" min="11" style="0" width="9.28"/>
    <col collapsed="false" customWidth="true" hidden="false" outlineLevel="0" max="13" min="12" style="0" width="8.53"/>
    <col collapsed="false" customWidth="true" hidden="false" outlineLevel="0" max="14" min="14" style="0" width="22"/>
    <col collapsed="false" customWidth="true" hidden="false" outlineLevel="0" max="1025" min="15" style="0" width="8.53"/>
  </cols>
  <sheetData>
    <row r="1" s="7" customFormat="true" ht="55.5" hidden="false" customHeight="tru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4" t="s">
        <v>9</v>
      </c>
      <c r="L1" s="8" t="s">
        <v>10</v>
      </c>
      <c r="M1" s="9" t="n">
        <v>0.333333333333333</v>
      </c>
      <c r="N1" s="10"/>
    </row>
    <row r="2" customFormat="false" ht="15" hidden="false" customHeight="false" outlineLevel="0" collapsed="false">
      <c r="A2" s="11" t="n">
        <v>1</v>
      </c>
      <c r="B2" s="0" t="n">
        <v>0.235419782097842</v>
      </c>
      <c r="C2" s="0" t="str">
        <f aca="false">IF(B2&lt;0.57,"Yes","No")</f>
        <v>Yes</v>
      </c>
      <c r="D2" s="12" t="n">
        <v>0.00256559182924568</v>
      </c>
      <c r="E2" s="13" t="n">
        <f aca="false">M1+D2</f>
        <v>0.335898925162579</v>
      </c>
      <c r="F2" s="13" t="n">
        <f aca="false">E2</f>
        <v>0.335898925162579</v>
      </c>
      <c r="G2" s="12" t="n">
        <v>0</v>
      </c>
      <c r="H2" s="12" t="n">
        <v>0.00351177469887771</v>
      </c>
      <c r="I2" s="13" t="n">
        <f aca="false">IF(C2="Yes",F2+G2,F2+H2)</f>
        <v>0.335898925162579</v>
      </c>
      <c r="J2" s="13" t="n">
        <f aca="false">F2-E2</f>
        <v>0</v>
      </c>
    </row>
    <row r="3" customFormat="false" ht="15" hidden="false" customHeight="false" outlineLevel="0" collapsed="false">
      <c r="A3" s="11" t="n">
        <v>2</v>
      </c>
      <c r="B3" s="0" t="n">
        <v>0.527878658406323</v>
      </c>
      <c r="C3" s="0" t="str">
        <f aca="false">IF(B3&lt;0.57,"Yes","No")</f>
        <v>Yes</v>
      </c>
      <c r="D3" s="12" t="n">
        <v>0.00317596081766416</v>
      </c>
      <c r="E3" s="13" t="n">
        <f aca="false">E2+D3</f>
        <v>0.339074885980243</v>
      </c>
      <c r="F3" s="13" t="n">
        <f aca="false">MAX(E3,I2)</f>
        <v>0.339074885980243</v>
      </c>
      <c r="G3" s="12" t="n">
        <v>0</v>
      </c>
      <c r="H3" s="12" t="n">
        <v>0.00539303106556472</v>
      </c>
      <c r="I3" s="13" t="n">
        <f aca="false">IF(C3="Yes",F3+G3,F3+H3)</f>
        <v>0.339074885980243</v>
      </c>
      <c r="J3" s="13" t="n">
        <f aca="false">F3-E3</f>
        <v>0</v>
      </c>
      <c r="N3" s="14" t="s">
        <v>11</v>
      </c>
      <c r="O3" s="1" t="n">
        <f aca="false">AVERAGE(J2:J201)</f>
        <v>0.00166884776586758</v>
      </c>
    </row>
    <row r="4" customFormat="false" ht="15" hidden="false" customHeight="false" outlineLevel="0" collapsed="false">
      <c r="A4" s="11" t="n">
        <v>3</v>
      </c>
      <c r="B4" s="0" t="n">
        <v>0.0707113864558855</v>
      </c>
      <c r="C4" s="0" t="str">
        <f aca="false">IF(B4&lt;0.57,"Yes","No")</f>
        <v>Yes</v>
      </c>
      <c r="D4" s="12" t="n">
        <v>0.00299817081521061</v>
      </c>
      <c r="E4" s="13" t="n">
        <f aca="false">E3+D4</f>
        <v>0.342073056795454</v>
      </c>
      <c r="F4" s="13" t="n">
        <f aca="false">MAX(E4,I3)</f>
        <v>0.342073056795454</v>
      </c>
      <c r="G4" s="12" t="n">
        <v>0</v>
      </c>
      <c r="H4" s="12" t="n">
        <v>0.00691744081954821</v>
      </c>
      <c r="I4" s="13" t="n">
        <f aca="false">IF(C4="Yes",F4+G4,F4+H4)</f>
        <v>0.342073056795454</v>
      </c>
      <c r="J4" s="13" t="n">
        <f aca="false">F4-E4</f>
        <v>0</v>
      </c>
      <c r="L4" s="15" t="s">
        <v>12</v>
      </c>
      <c r="M4" s="15" t="s">
        <v>13</v>
      </c>
      <c r="N4" s="16" t="s">
        <v>14</v>
      </c>
      <c r="O4" s="1" t="n">
        <f aca="false">MAX(J2:J201)</f>
        <v>0.0117424917575489</v>
      </c>
    </row>
    <row r="5" customFormat="false" ht="15" hidden="false" customHeight="false" outlineLevel="0" collapsed="false">
      <c r="A5" s="11" t="n">
        <v>4</v>
      </c>
      <c r="B5" s="0" t="n">
        <v>0.554216132084109</v>
      </c>
      <c r="C5" s="0" t="str">
        <f aca="false">IF(B5&lt;0.57,"Yes","No")</f>
        <v>Yes</v>
      </c>
      <c r="D5" s="12" t="n">
        <v>0.00474378489196417</v>
      </c>
      <c r="E5" s="13" t="n">
        <f aca="false">E4+D5</f>
        <v>0.346816841687418</v>
      </c>
      <c r="F5" s="13" t="n">
        <f aca="false">MAX(E5,I4)</f>
        <v>0.346816841687418</v>
      </c>
      <c r="G5" s="12" t="n">
        <v>0</v>
      </c>
      <c r="H5" s="12" t="n">
        <v>0.00600165218706534</v>
      </c>
      <c r="I5" s="13" t="n">
        <f aca="false">IF(C5="Yes",F5+G5,F5+H5)</f>
        <v>0.346816841687418</v>
      </c>
      <c r="J5" s="13" t="n">
        <f aca="false">F5-E5</f>
        <v>0</v>
      </c>
      <c r="L5" s="15" t="s">
        <v>13</v>
      </c>
      <c r="M5" s="15" t="s">
        <v>15</v>
      </c>
      <c r="N5" s="17" t="str">
        <f aca="false">CONCATENATE(L5, " - ",M5)</f>
        <v>00:01 - 00:02</v>
      </c>
    </row>
    <row r="6" customFormat="false" ht="15" hidden="false" customHeight="false" outlineLevel="0" collapsed="false">
      <c r="A6" s="11" t="n">
        <v>5</v>
      </c>
      <c r="B6" s="0" t="n">
        <v>0.14996795556505</v>
      </c>
      <c r="C6" s="0" t="str">
        <f aca="false">IF(B6&lt;0.57,"Yes","No")</f>
        <v>Yes</v>
      </c>
      <c r="D6" s="12" t="n">
        <v>0.00427051861459651</v>
      </c>
      <c r="E6" s="13" t="n">
        <f aca="false">E5+D6</f>
        <v>0.351087360302014</v>
      </c>
      <c r="F6" s="13" t="n">
        <f aca="false">MAX(E6,I5)</f>
        <v>0.351087360302014</v>
      </c>
      <c r="G6" s="12" t="n">
        <v>0</v>
      </c>
      <c r="H6" s="12" t="n">
        <v>0.00578015180103248</v>
      </c>
      <c r="I6" s="13" t="n">
        <f aca="false">IF(C6="Yes",F6+G6,F6+H6)</f>
        <v>0.351087360302014</v>
      </c>
      <c r="J6" s="13" t="n">
        <f aca="false">F6-E6</f>
        <v>0</v>
      </c>
      <c r="K6" s="18"/>
      <c r="L6" s="15" t="s">
        <v>15</v>
      </c>
      <c r="M6" s="15" t="s">
        <v>16</v>
      </c>
      <c r="N6" s="17" t="str">
        <f aca="false">CONCATENATE(L6, " - ",M6)</f>
        <v>00:02 - 00:03</v>
      </c>
    </row>
    <row r="7" customFormat="false" ht="15" hidden="false" customHeight="false" outlineLevel="0" collapsed="false">
      <c r="A7" s="11" t="n">
        <v>6</v>
      </c>
      <c r="B7" s="0" t="n">
        <v>0.577135532700583</v>
      </c>
      <c r="C7" s="0" t="str">
        <f aca="false">IF(B7&lt;0.57,"Yes","No")</f>
        <v>No</v>
      </c>
      <c r="D7" s="12" t="n">
        <v>0.00263430556368141</v>
      </c>
      <c r="E7" s="13" t="n">
        <f aca="false">E6+D7</f>
        <v>0.353721665865696</v>
      </c>
      <c r="F7" s="13" t="n">
        <f aca="false">MAX(E7,I6)</f>
        <v>0.353721665865696</v>
      </c>
      <c r="G7" s="12" t="n">
        <v>0</v>
      </c>
      <c r="H7" s="12" t="n">
        <v>0.00826782808466815</v>
      </c>
      <c r="I7" s="13" t="n">
        <f aca="false">IF(C7="Yes",F7+G7,F7+H7)</f>
        <v>0.361989493950364</v>
      </c>
      <c r="J7" s="13" t="n">
        <f aca="false">F7-E7</f>
        <v>0</v>
      </c>
      <c r="L7" s="15" t="s">
        <v>16</v>
      </c>
      <c r="M7" s="15" t="s">
        <v>17</v>
      </c>
      <c r="N7" s="17" t="str">
        <f aca="false">CONCATENATE(L7, " - ",M7)</f>
        <v>00:03 - 00:04</v>
      </c>
    </row>
    <row r="8" customFormat="false" ht="15" hidden="false" customHeight="false" outlineLevel="0" collapsed="false">
      <c r="A8" s="11" t="n">
        <v>7</v>
      </c>
      <c r="B8" s="0" t="n">
        <v>0.0932035279396954</v>
      </c>
      <c r="C8" s="0" t="str">
        <f aca="false">IF(B8&lt;0.57,"Yes","No")</f>
        <v>Yes</v>
      </c>
      <c r="D8" s="12" t="n">
        <v>0.00343628401959242</v>
      </c>
      <c r="E8" s="13" t="n">
        <f aca="false">E7+D8</f>
        <v>0.357157949885288</v>
      </c>
      <c r="F8" s="13" t="n">
        <f aca="false">MAX(E8,I7)</f>
        <v>0.361989493950364</v>
      </c>
      <c r="G8" s="12" t="n">
        <v>0</v>
      </c>
      <c r="H8" s="12" t="n">
        <v>0.00399015708857914</v>
      </c>
      <c r="I8" s="13" t="n">
        <f aca="false">IF(C8="Yes",F8+G8,F8+H8)</f>
        <v>0.361989493950364</v>
      </c>
      <c r="J8" s="13" t="n">
        <f aca="false">F8-E8</f>
        <v>0.00483154406507574</v>
      </c>
      <c r="L8" s="15" t="s">
        <v>17</v>
      </c>
      <c r="M8" s="15" t="s">
        <v>18</v>
      </c>
      <c r="N8" s="17" t="str">
        <f aca="false">CONCATENATE(L8, " - ",M8)</f>
        <v>00:04 - 00:05</v>
      </c>
    </row>
    <row r="9" customFormat="false" ht="15" hidden="false" customHeight="false" outlineLevel="0" collapsed="false">
      <c r="A9" s="11" t="n">
        <v>8</v>
      </c>
      <c r="B9" s="0" t="n">
        <v>0.329538865321818</v>
      </c>
      <c r="C9" s="0" t="str">
        <f aca="false">IF(B9&lt;0.57,"Yes","No")</f>
        <v>Yes</v>
      </c>
      <c r="D9" s="12" t="n">
        <v>0.0039287102239384</v>
      </c>
      <c r="E9" s="13" t="n">
        <f aca="false">E8+D9</f>
        <v>0.361086660109226</v>
      </c>
      <c r="F9" s="13" t="n">
        <f aca="false">MAX(E9,I8)</f>
        <v>0.361989493950364</v>
      </c>
      <c r="G9" s="12" t="n">
        <v>0</v>
      </c>
      <c r="H9" s="12" t="n">
        <v>0.00580577681425493</v>
      </c>
      <c r="I9" s="13" t="n">
        <f aca="false">IF(C9="Yes",F9+G9,F9+H9)</f>
        <v>0.361989493950364</v>
      </c>
      <c r="J9" s="13" t="n">
        <f aca="false">F9-E9</f>
        <v>0.000902833841137374</v>
      </c>
      <c r="L9" s="15" t="s">
        <v>18</v>
      </c>
      <c r="M9" s="15" t="s">
        <v>19</v>
      </c>
      <c r="N9" s="17" t="str">
        <f aca="false">CONCATENATE(L9, " - ",M9)</f>
        <v>00:05 - 00:06</v>
      </c>
    </row>
    <row r="10" customFormat="false" ht="15" hidden="false" customHeight="false" outlineLevel="0" collapsed="false">
      <c r="A10" s="11" t="n">
        <v>9</v>
      </c>
      <c r="B10" s="0" t="n">
        <v>0.234992522965178</v>
      </c>
      <c r="C10" s="0" t="str">
        <f aca="false">IF(B10&lt;0.57,"Yes","No")</f>
        <v>Yes</v>
      </c>
      <c r="D10" s="12" t="n">
        <v>0.00356491400305706</v>
      </c>
      <c r="E10" s="13" t="n">
        <f aca="false">E9+D10</f>
        <v>0.364651574112283</v>
      </c>
      <c r="F10" s="13" t="n">
        <f aca="false">MAX(E10,I9)</f>
        <v>0.364651574112283</v>
      </c>
      <c r="G10" s="12" t="n">
        <v>0</v>
      </c>
      <c r="H10" s="12" t="n">
        <v>0.00618781711231859</v>
      </c>
      <c r="I10" s="13" t="n">
        <f aca="false">IF(C10="Yes",F10+G10,F10+H10)</f>
        <v>0.364651574112283</v>
      </c>
      <c r="J10" s="13" t="n">
        <f aca="false">F10-E10</f>
        <v>0</v>
      </c>
      <c r="L10" s="15" t="s">
        <v>19</v>
      </c>
      <c r="M10" s="15" t="s">
        <v>20</v>
      </c>
      <c r="N10" s="17" t="str">
        <f aca="false">CONCATENATE(L10, " - ",M10)</f>
        <v>00:06 - 00:07</v>
      </c>
    </row>
    <row r="11" customFormat="false" ht="15" hidden="false" customHeight="false" outlineLevel="0" collapsed="false">
      <c r="A11" s="11" t="n">
        <v>10</v>
      </c>
      <c r="B11" s="0" t="n">
        <v>0.270607623523667</v>
      </c>
      <c r="C11" s="0" t="str">
        <f aca="false">IF(B11&lt;0.57,"Yes","No")</f>
        <v>Yes</v>
      </c>
      <c r="D11" s="12" t="n">
        <v>0.00376866972681702</v>
      </c>
      <c r="E11" s="13" t="n">
        <f aca="false">E10+D11</f>
        <v>0.3684202438391</v>
      </c>
      <c r="F11" s="13" t="n">
        <f aca="false">MAX(E11,I10)</f>
        <v>0.3684202438391</v>
      </c>
      <c r="G11" s="12" t="n">
        <v>0</v>
      </c>
      <c r="H11" s="12" t="n">
        <v>0.0051751913957065</v>
      </c>
      <c r="I11" s="13" t="n">
        <f aca="false">IF(C11="Yes",F11+G11,F11+H11)</f>
        <v>0.3684202438391</v>
      </c>
      <c r="J11" s="13" t="n">
        <f aca="false">F11-E11</f>
        <v>0</v>
      </c>
      <c r="L11" s="15" t="s">
        <v>20</v>
      </c>
      <c r="M11" s="15" t="s">
        <v>21</v>
      </c>
      <c r="N11" s="17" t="str">
        <f aca="false">CONCATENATE(L11, " - ",M11)</f>
        <v>00:07 - 00:08</v>
      </c>
    </row>
    <row r="12" customFormat="false" ht="15" hidden="false" customHeight="false" outlineLevel="0" collapsed="false">
      <c r="A12" s="11" t="n">
        <v>11</v>
      </c>
      <c r="B12" s="0" t="n">
        <v>0.622211371196631</v>
      </c>
      <c r="C12" s="0" t="str">
        <f aca="false">IF(B12&lt;0.57,"Yes","No")</f>
        <v>No</v>
      </c>
      <c r="D12" s="12" t="n">
        <v>0.00275467618701688</v>
      </c>
      <c r="E12" s="13" t="n">
        <f aca="false">E11+D12</f>
        <v>0.371174920026117</v>
      </c>
      <c r="F12" s="13" t="n">
        <f aca="false">MAX(E12,I11)</f>
        <v>0.371174920026117</v>
      </c>
      <c r="G12" s="12" t="n">
        <v>0</v>
      </c>
      <c r="H12" s="12" t="n">
        <v>0.00741672749022255</v>
      </c>
      <c r="I12" s="13" t="n">
        <f aca="false">IF(C12="Yes",F12+G12,F12+H12)</f>
        <v>0.37859164751634</v>
      </c>
      <c r="J12" s="13" t="n">
        <f aca="false">F12-E12</f>
        <v>0</v>
      </c>
      <c r="L12" s="15" t="s">
        <v>21</v>
      </c>
      <c r="M12" s="15" t="s">
        <v>22</v>
      </c>
      <c r="N12" s="17" t="str">
        <f aca="false">CONCATENATE(L12, " - ",M12)</f>
        <v>00:08 - 00:09</v>
      </c>
    </row>
    <row r="13" customFormat="false" ht="15" hidden="false" customHeight="false" outlineLevel="0" collapsed="false">
      <c r="A13" s="11" t="n">
        <v>12</v>
      </c>
      <c r="B13" s="0" t="n">
        <v>0.548936429944762</v>
      </c>
      <c r="C13" s="0" t="str">
        <f aca="false">IF(B13&lt;0.57,"Yes","No")</f>
        <v>Yes</v>
      </c>
      <c r="D13" s="12" t="n">
        <v>0.00338791236197969</v>
      </c>
      <c r="E13" s="13" t="n">
        <f aca="false">E12+D13</f>
        <v>0.374562832388097</v>
      </c>
      <c r="F13" s="13" t="n">
        <f aca="false">MAX(E13,I12)</f>
        <v>0.37859164751634</v>
      </c>
      <c r="G13" s="12" t="n">
        <v>0</v>
      </c>
      <c r="H13" s="12" t="n">
        <v>0.00560326599547407</v>
      </c>
      <c r="I13" s="13" t="n">
        <f aca="false">IF(C13="Yes",F13+G13,F13+H13)</f>
        <v>0.37859164751634</v>
      </c>
      <c r="J13" s="13" t="n">
        <f aca="false">F13-E13</f>
        <v>0.00402881512824288</v>
      </c>
      <c r="L13" s="15" t="s">
        <v>22</v>
      </c>
      <c r="M13" s="15" t="s">
        <v>23</v>
      </c>
      <c r="N13" s="17" t="str">
        <f aca="false">CONCATENATE(L13, " - ",M13)</f>
        <v>00:09 - 10:00</v>
      </c>
    </row>
    <row r="14" customFormat="false" ht="15" hidden="false" customHeight="false" outlineLevel="0" collapsed="false">
      <c r="A14" s="11" t="n">
        <v>13</v>
      </c>
      <c r="B14" s="0" t="n">
        <v>0.253517258217109</v>
      </c>
      <c r="C14" s="0" t="str">
        <f aca="false">IF(B14&lt;0.57,"Yes","No")</f>
        <v>Yes</v>
      </c>
      <c r="D14" s="12" t="n">
        <v>0.00277391063571733</v>
      </c>
      <c r="E14" s="13" t="n">
        <f aca="false">E13+D14</f>
        <v>0.377336743023814</v>
      </c>
      <c r="F14" s="13" t="n">
        <f aca="false">MAX(E14,I13)</f>
        <v>0.37859164751634</v>
      </c>
      <c r="G14" s="12" t="n">
        <v>0</v>
      </c>
      <c r="H14" s="12" t="n">
        <v>0.00405757156435866</v>
      </c>
      <c r="I14" s="13" t="n">
        <f aca="false">IF(C14="Yes",F14+G14,F14+H14)</f>
        <v>0.37859164751634</v>
      </c>
      <c r="J14" s="13" t="n">
        <f aca="false">F14-E14</f>
        <v>0.00125490449252558</v>
      </c>
    </row>
    <row r="15" customFormat="false" ht="15" hidden="false" customHeight="false" outlineLevel="0" collapsed="false">
      <c r="A15" s="11" t="n">
        <v>14</v>
      </c>
      <c r="B15" s="0" t="n">
        <v>0.897885067293313</v>
      </c>
      <c r="C15" s="0" t="str">
        <f aca="false">IF(B15&lt;0.57,"Yes","No")</f>
        <v>No</v>
      </c>
      <c r="D15" s="12" t="n">
        <v>0.00266114593467384</v>
      </c>
      <c r="E15" s="13" t="n">
        <f aca="false">E14+D15</f>
        <v>0.379997888958488</v>
      </c>
      <c r="F15" s="13" t="n">
        <f aca="false">MAX(E15,I14)</f>
        <v>0.379997888958488</v>
      </c>
      <c r="G15" s="12" t="n">
        <v>0</v>
      </c>
      <c r="H15" s="12" t="n">
        <v>0.00626176835389342</v>
      </c>
      <c r="I15" s="13" t="n">
        <f aca="false">IF(C15="Yes",F15+G15,F15+H15)</f>
        <v>0.386259657312382</v>
      </c>
      <c r="J15" s="13" t="n">
        <f aca="false">F15-E15</f>
        <v>0</v>
      </c>
    </row>
    <row r="16" customFormat="false" ht="15" hidden="false" customHeight="false" outlineLevel="0" collapsed="false">
      <c r="A16" s="11" t="n">
        <v>15</v>
      </c>
      <c r="B16" s="0" t="n">
        <v>0.553361613818781</v>
      </c>
      <c r="C16" s="0" t="str">
        <f aca="false">IF(B16&lt;0.57,"Yes","No")</f>
        <v>Yes</v>
      </c>
      <c r="D16" s="12" t="n">
        <v>0.00397209755499964</v>
      </c>
      <c r="E16" s="13" t="n">
        <f aca="false">E15+D16</f>
        <v>0.383969986513488</v>
      </c>
      <c r="F16" s="13" t="n">
        <f aca="false">MAX(E16,I15)</f>
        <v>0.386259657312382</v>
      </c>
      <c r="G16" s="12" t="n">
        <v>0</v>
      </c>
      <c r="H16" s="12" t="n">
        <v>0.00868190283249133</v>
      </c>
      <c r="I16" s="13" t="n">
        <f aca="false">IF(C16="Yes",F16+G16,F16+H16)</f>
        <v>0.386259657312382</v>
      </c>
      <c r="J16" s="13" t="n">
        <f aca="false">F16-E16</f>
        <v>0.00228967079889381</v>
      </c>
    </row>
    <row r="17" customFormat="false" ht="15" hidden="false" customHeight="false" outlineLevel="0" collapsed="false">
      <c r="A17" s="11" t="n">
        <v>16</v>
      </c>
      <c r="B17" s="0" t="n">
        <v>0.732871486556597</v>
      </c>
      <c r="C17" s="0" t="str">
        <f aca="false">IF(B17&lt;0.57,"Yes","No")</f>
        <v>No</v>
      </c>
      <c r="D17" s="12" t="n">
        <v>0.00332853031603256</v>
      </c>
      <c r="E17" s="13" t="n">
        <f aca="false">E16+D17</f>
        <v>0.38729851682952</v>
      </c>
      <c r="F17" s="13" t="n">
        <f aca="false">MAX(E17,I16)</f>
        <v>0.38729851682952</v>
      </c>
      <c r="G17" s="12" t="n">
        <v>0</v>
      </c>
      <c r="H17" s="12" t="n">
        <v>0.00713850351125584</v>
      </c>
      <c r="I17" s="13" t="n">
        <f aca="false">IF(C17="Yes",F17+G17,F17+H17)</f>
        <v>0.394437020340776</v>
      </c>
      <c r="J17" s="13" t="n">
        <f aca="false">F17-E17</f>
        <v>0</v>
      </c>
    </row>
    <row r="18" customFormat="false" ht="15" hidden="false" customHeight="false" outlineLevel="0" collapsed="false">
      <c r="A18" s="11" t="n">
        <v>17</v>
      </c>
      <c r="B18" s="0" t="n">
        <v>0.521469771416364</v>
      </c>
      <c r="C18" s="0" t="str">
        <f aca="false">IF(B18&lt;0.57,"Yes","No")</f>
        <v>Yes</v>
      </c>
      <c r="D18" s="12" t="n">
        <v>0.0036052224103357</v>
      </c>
      <c r="E18" s="13" t="n">
        <f aca="false">E17+D18</f>
        <v>0.390903739239856</v>
      </c>
      <c r="F18" s="13" t="n">
        <f aca="false">MAX(E18,I17)</f>
        <v>0.394437020340776</v>
      </c>
      <c r="G18" s="12" t="n">
        <v>0</v>
      </c>
      <c r="H18" s="12" t="n">
        <v>0.00556331484908296</v>
      </c>
      <c r="I18" s="13" t="n">
        <f aca="false">IF(C18="Yes",F18+G18,F18+H18)</f>
        <v>0.394437020340776</v>
      </c>
      <c r="J18" s="13" t="n">
        <f aca="false">F18-E18</f>
        <v>0.00353328110092016</v>
      </c>
    </row>
    <row r="19" customFormat="false" ht="15" hidden="false" customHeight="false" outlineLevel="0" collapsed="false">
      <c r="A19" s="11" t="n">
        <v>18</v>
      </c>
      <c r="B19" s="0" t="n">
        <v>0.378734702597125</v>
      </c>
      <c r="C19" s="0" t="str">
        <f aca="false">IF(B19&lt;0.57,"Yes","No")</f>
        <v>Yes</v>
      </c>
      <c r="D19" s="12" t="n">
        <v>0.00363755934666435</v>
      </c>
      <c r="E19" s="13" t="n">
        <f aca="false">E18+D19</f>
        <v>0.39454129858652</v>
      </c>
      <c r="F19" s="13" t="n">
        <f aca="false">MAX(E19,I18)</f>
        <v>0.39454129858652</v>
      </c>
      <c r="G19" s="12" t="n">
        <v>0</v>
      </c>
      <c r="H19" s="12" t="n">
        <v>0.00538219693730352</v>
      </c>
      <c r="I19" s="13" t="n">
        <f aca="false">IF(C19="Yes",F19+G19,F19+H19)</f>
        <v>0.39454129858652</v>
      </c>
      <c r="J19" s="13" t="n">
        <f aca="false">F19-E19</f>
        <v>0</v>
      </c>
    </row>
    <row r="20" customFormat="false" ht="15" hidden="false" customHeight="false" outlineLevel="0" collapsed="false">
      <c r="A20" s="11" t="n">
        <v>19</v>
      </c>
      <c r="B20" s="0" t="n">
        <v>0.0240180669576098</v>
      </c>
      <c r="C20" s="0" t="str">
        <f aca="false">IF(B20&lt;0.57,"Yes","No")</f>
        <v>Yes</v>
      </c>
      <c r="D20" s="12" t="n">
        <v>0.0021956314852857</v>
      </c>
      <c r="E20" s="13" t="n">
        <f aca="false">E19+D20</f>
        <v>0.396736930071806</v>
      </c>
      <c r="F20" s="13" t="n">
        <f aca="false">MAX(E20,I19)</f>
        <v>0.396736930071806</v>
      </c>
      <c r="G20" s="12" t="n">
        <v>0</v>
      </c>
      <c r="H20" s="12" t="n">
        <v>0.00681912353279185</v>
      </c>
      <c r="I20" s="13" t="n">
        <f aca="false">IF(C20="Yes",F20+G20,F20+H20)</f>
        <v>0.396736930071806</v>
      </c>
      <c r="J20" s="13" t="n">
        <f aca="false">F20-E20</f>
        <v>0</v>
      </c>
    </row>
    <row r="21" customFormat="false" ht="15" hidden="false" customHeight="false" outlineLevel="0" collapsed="false">
      <c r="A21" s="11" t="n">
        <v>20</v>
      </c>
      <c r="B21" s="0" t="n">
        <v>0.278389843440046</v>
      </c>
      <c r="C21" s="0" t="str">
        <f aca="false">IF(B21&lt;0.57,"Yes","No")</f>
        <v>Yes</v>
      </c>
      <c r="D21" s="12" t="n">
        <v>0.00410458148815698</v>
      </c>
      <c r="E21" s="13" t="n">
        <f aca="false">E20+D21</f>
        <v>0.400841511559963</v>
      </c>
      <c r="F21" s="13" t="n">
        <f aca="false">MAX(E21,I20)</f>
        <v>0.400841511559963</v>
      </c>
      <c r="G21" s="12" t="n">
        <v>0</v>
      </c>
      <c r="H21" s="12" t="n">
        <v>0.00552419134287047</v>
      </c>
      <c r="I21" s="13" t="n">
        <f aca="false">IF(C21="Yes",F21+G21,F21+H21)</f>
        <v>0.400841511559963</v>
      </c>
      <c r="J21" s="13" t="n">
        <f aca="false">F21-E21</f>
        <v>0</v>
      </c>
    </row>
    <row r="22" customFormat="false" ht="15" hidden="false" customHeight="false" outlineLevel="0" collapsed="false">
      <c r="A22" s="11" t="n">
        <v>21</v>
      </c>
      <c r="B22" s="0" t="n">
        <v>0.920560319833979</v>
      </c>
      <c r="C22" s="0" t="str">
        <f aca="false">IF(B22&lt;0.57,"Yes","No")</f>
        <v>No</v>
      </c>
      <c r="D22" s="12" t="n">
        <v>0.00457468490674975</v>
      </c>
      <c r="E22" s="13" t="n">
        <f aca="false">E21+D22</f>
        <v>0.405416196466713</v>
      </c>
      <c r="F22" s="13" t="n">
        <f aca="false">MAX(E22,I21)</f>
        <v>0.405416196466713</v>
      </c>
      <c r="G22" s="12" t="n">
        <v>0</v>
      </c>
      <c r="H22" s="12" t="n">
        <v>0.00504431283438462</v>
      </c>
      <c r="I22" s="13" t="n">
        <f aca="false">IF(C22="Yes",F22+G22,F22+H22)</f>
        <v>0.410460509301097</v>
      </c>
      <c r="J22" s="13" t="n">
        <f aca="false">F22-E22</f>
        <v>0</v>
      </c>
    </row>
    <row r="23" customFormat="false" ht="15" hidden="false" customHeight="false" outlineLevel="0" collapsed="false">
      <c r="A23" s="11" t="n">
        <v>22</v>
      </c>
      <c r="B23" s="0" t="n">
        <v>0.349986266670736</v>
      </c>
      <c r="C23" s="0" t="str">
        <f aca="false">IF(B23&lt;0.57,"Yes","No")</f>
        <v>Yes</v>
      </c>
      <c r="D23" s="12" t="n">
        <v>0.00299937100715644</v>
      </c>
      <c r="E23" s="13" t="n">
        <f aca="false">E22+D23</f>
        <v>0.408415567473869</v>
      </c>
      <c r="F23" s="13" t="n">
        <f aca="false">MAX(E23,I22)</f>
        <v>0.410460509301097</v>
      </c>
      <c r="G23" s="12" t="n">
        <v>0</v>
      </c>
      <c r="H23" s="12" t="n">
        <v>0.00795904190049041</v>
      </c>
      <c r="I23" s="13" t="n">
        <f aca="false">IF(C23="Yes",F23+G23,F23+H23)</f>
        <v>0.410460509301097</v>
      </c>
      <c r="J23" s="13" t="n">
        <f aca="false">F23-E23</f>
        <v>0.0020449418272282</v>
      </c>
    </row>
    <row r="24" customFormat="false" ht="15" hidden="false" customHeight="false" outlineLevel="0" collapsed="false">
      <c r="A24" s="11" t="n">
        <v>23</v>
      </c>
      <c r="B24" s="0" t="n">
        <v>0.77858821375164</v>
      </c>
      <c r="C24" s="0" t="str">
        <f aca="false">IF(B24&lt;0.57,"Yes","No")</f>
        <v>No</v>
      </c>
      <c r="D24" s="12" t="n">
        <v>0.0032559830273228</v>
      </c>
      <c r="E24" s="13" t="n">
        <f aca="false">E23+D24</f>
        <v>0.411671550501192</v>
      </c>
      <c r="F24" s="13" t="n">
        <f aca="false">MAX(E24,I23)</f>
        <v>0.411671550501192</v>
      </c>
      <c r="G24" s="12" t="n">
        <v>0</v>
      </c>
      <c r="H24" s="12" t="n">
        <v>0.00546952730068879</v>
      </c>
      <c r="I24" s="13" t="n">
        <f aca="false">IF(C24="Yes",F24+G24,F24+H24)</f>
        <v>0.417141077801881</v>
      </c>
      <c r="J24" s="13" t="n">
        <f aca="false">F24-E24</f>
        <v>0</v>
      </c>
    </row>
    <row r="25" customFormat="false" ht="15" hidden="false" customHeight="false" outlineLevel="0" collapsed="false">
      <c r="A25" s="11" t="n">
        <v>24</v>
      </c>
      <c r="B25" s="0" t="n">
        <v>0.488021485030671</v>
      </c>
      <c r="C25" s="0" t="str">
        <f aca="false">IF(B25&lt;0.57,"Yes","No")</f>
        <v>Yes</v>
      </c>
      <c r="D25" s="12" t="n">
        <v>0.00285874302642944</v>
      </c>
      <c r="E25" s="13" t="n">
        <f aca="false">E24+D25</f>
        <v>0.414530293527621</v>
      </c>
      <c r="F25" s="13" t="n">
        <f aca="false">MAX(E25,I24)</f>
        <v>0.417141077801881</v>
      </c>
      <c r="G25" s="12" t="n">
        <v>0</v>
      </c>
      <c r="H25" s="12" t="n">
        <v>0.00574747911336599</v>
      </c>
      <c r="I25" s="13" t="n">
        <f aca="false">IF(C25="Yes",F25+G25,F25+H25)</f>
        <v>0.417141077801881</v>
      </c>
      <c r="J25" s="13" t="n">
        <f aca="false">F25-E25</f>
        <v>0.00261078427425937</v>
      </c>
    </row>
    <row r="26" customFormat="false" ht="15" hidden="false" customHeight="false" outlineLevel="0" collapsed="false">
      <c r="A26" s="11" t="n">
        <v>25</v>
      </c>
      <c r="B26" s="0" t="n">
        <v>0.43626209295938</v>
      </c>
      <c r="C26" s="0" t="str">
        <f aca="false">IF(B26&lt;0.57,"Yes","No")</f>
        <v>Yes</v>
      </c>
      <c r="D26" s="12" t="n">
        <v>0.00385697796753695</v>
      </c>
      <c r="E26" s="13" t="n">
        <f aca="false">E25+D26</f>
        <v>0.418387271495158</v>
      </c>
      <c r="F26" s="13" t="n">
        <f aca="false">MAX(E26,I25)</f>
        <v>0.418387271495158</v>
      </c>
      <c r="G26" s="12" t="n">
        <v>0</v>
      </c>
      <c r="H26" s="12" t="n">
        <v>0.00424592336962232</v>
      </c>
      <c r="I26" s="13" t="n">
        <f aca="false">IF(C26="Yes",F26+G26,F26+H26)</f>
        <v>0.418387271495158</v>
      </c>
      <c r="J26" s="13" t="n">
        <f aca="false">F26-E26</f>
        <v>0</v>
      </c>
    </row>
    <row r="27" customFormat="false" ht="15" hidden="false" customHeight="false" outlineLevel="0" collapsed="false">
      <c r="A27" s="11" t="n">
        <v>26</v>
      </c>
      <c r="B27" s="0" t="n">
        <v>0.675801873836482</v>
      </c>
      <c r="C27" s="0" t="str">
        <f aca="false">IF(B27&lt;0.57,"Yes","No")</f>
        <v>No</v>
      </c>
      <c r="D27" s="12" t="n">
        <v>0.00259915641289146</v>
      </c>
      <c r="E27" s="13" t="n">
        <f aca="false">E26+D27</f>
        <v>0.42098642790805</v>
      </c>
      <c r="F27" s="13" t="n">
        <f aca="false">MAX(E27,I26)</f>
        <v>0.42098642790805</v>
      </c>
      <c r="G27" s="12" t="n">
        <v>0</v>
      </c>
      <c r="H27" s="12" t="n">
        <v>0.00425767267692718</v>
      </c>
      <c r="I27" s="13" t="n">
        <f aca="false">IF(C27="Yes",F27+G27,F27+H27)</f>
        <v>0.425244100584977</v>
      </c>
      <c r="J27" s="13" t="n">
        <f aca="false">F27-E27</f>
        <v>0</v>
      </c>
    </row>
    <row r="28" customFormat="false" ht="15" hidden="false" customHeight="false" outlineLevel="0" collapsed="false">
      <c r="A28" s="11" t="n">
        <v>27</v>
      </c>
      <c r="B28" s="0" t="n">
        <v>0.262306588946196</v>
      </c>
      <c r="C28" s="0" t="str">
        <f aca="false">IF(B28&lt;0.57,"Yes","No")</f>
        <v>Yes</v>
      </c>
      <c r="D28" s="12" t="n">
        <v>0.00238971428951365</v>
      </c>
      <c r="E28" s="13" t="n">
        <f aca="false">E27+D28</f>
        <v>0.423376142197563</v>
      </c>
      <c r="F28" s="13" t="n">
        <f aca="false">MAX(E28,I27)</f>
        <v>0.425244100584977</v>
      </c>
      <c r="G28" s="12" t="n">
        <v>0</v>
      </c>
      <c r="H28" s="12" t="n">
        <v>0.00612384530135896</v>
      </c>
      <c r="I28" s="13" t="n">
        <f aca="false">IF(C28="Yes",F28+G28,F28+H28)</f>
        <v>0.425244100584977</v>
      </c>
      <c r="J28" s="13" t="n">
        <f aca="false">F28-E28</f>
        <v>0.00186795838741355</v>
      </c>
    </row>
    <row r="29" customFormat="false" ht="15" hidden="false" customHeight="false" outlineLevel="0" collapsed="false">
      <c r="A29" s="11" t="n">
        <v>28</v>
      </c>
      <c r="B29" s="0" t="n">
        <v>0.413068025757622</v>
      </c>
      <c r="C29" s="0" t="str">
        <f aca="false">IF(B29&lt;0.57,"Yes","No")</f>
        <v>Yes</v>
      </c>
      <c r="D29" s="12" t="n">
        <v>0.00298237534787651</v>
      </c>
      <c r="E29" s="13" t="n">
        <f aca="false">E28+D29</f>
        <v>0.42635851754544</v>
      </c>
      <c r="F29" s="13" t="n">
        <f aca="false">MAX(E29,I28)</f>
        <v>0.42635851754544</v>
      </c>
      <c r="G29" s="12" t="n">
        <v>0</v>
      </c>
      <c r="H29" s="12" t="n">
        <v>0.00763071704163449</v>
      </c>
      <c r="I29" s="13" t="n">
        <f aca="false">IF(C29="Yes",F29+G29,F29+H29)</f>
        <v>0.42635851754544</v>
      </c>
      <c r="J29" s="13" t="n">
        <f aca="false">F29-E29</f>
        <v>0</v>
      </c>
    </row>
    <row r="30" customFormat="false" ht="15" hidden="false" customHeight="false" outlineLevel="0" collapsed="false">
      <c r="A30" s="11" t="n">
        <v>29</v>
      </c>
      <c r="B30" s="0" t="n">
        <v>0.252967925046541</v>
      </c>
      <c r="C30" s="0" t="str">
        <f aca="false">IF(B30&lt;0.57,"Yes","No")</f>
        <v>Yes</v>
      </c>
      <c r="D30" s="12" t="n">
        <v>0.00396176649099536</v>
      </c>
      <c r="E30" s="13" t="n">
        <f aca="false">E29+D30</f>
        <v>0.430320284036435</v>
      </c>
      <c r="F30" s="13" t="n">
        <f aca="false">MAX(E30,I29)</f>
        <v>0.430320284036435</v>
      </c>
      <c r="G30" s="12" t="n">
        <v>0</v>
      </c>
      <c r="H30" s="12" t="n">
        <v>0.00812998142968863</v>
      </c>
      <c r="I30" s="13" t="n">
        <f aca="false">IF(C30="Yes",F30+G30,F30+H30)</f>
        <v>0.430320284036435</v>
      </c>
      <c r="J30" s="13" t="n">
        <f aca="false">F30-E30</f>
        <v>0</v>
      </c>
    </row>
    <row r="31" customFormat="false" ht="15" hidden="false" customHeight="false" outlineLevel="0" collapsed="false">
      <c r="A31" s="11" t="n">
        <v>30</v>
      </c>
      <c r="B31" s="0" t="n">
        <v>0.288003173924985</v>
      </c>
      <c r="C31" s="0" t="str">
        <f aca="false">IF(B31&lt;0.57,"Yes","No")</f>
        <v>Yes</v>
      </c>
      <c r="D31" s="12" t="n">
        <v>0.00427864383562584</v>
      </c>
      <c r="E31" s="13" t="n">
        <f aca="false">E30+D31</f>
        <v>0.434598927872061</v>
      </c>
      <c r="F31" s="13" t="n">
        <f aca="false">MAX(E31,I30)</f>
        <v>0.434598927872061</v>
      </c>
      <c r="G31" s="12" t="n">
        <v>0</v>
      </c>
      <c r="H31" s="12" t="n">
        <v>0.00619472472457855</v>
      </c>
      <c r="I31" s="13" t="n">
        <f aca="false">IF(C31="Yes",F31+G31,F31+H31)</f>
        <v>0.434598927872061</v>
      </c>
      <c r="J31" s="13" t="n">
        <f aca="false">F31-E31</f>
        <v>0</v>
      </c>
    </row>
    <row r="32" customFormat="false" ht="15" hidden="false" customHeight="false" outlineLevel="0" collapsed="false">
      <c r="A32" s="11" t="n">
        <v>31</v>
      </c>
      <c r="B32" s="0" t="n">
        <v>0.725089266640217</v>
      </c>
      <c r="C32" s="0" t="str">
        <f aca="false">IF(B32&lt;0.57,"Yes","No")</f>
        <v>No</v>
      </c>
      <c r="D32" s="12" t="n">
        <v>0.003176134178723</v>
      </c>
      <c r="E32" s="13" t="n">
        <f aca="false">E31+D32</f>
        <v>0.437775062050784</v>
      </c>
      <c r="F32" s="13" t="n">
        <f aca="false">MAX(E32,I31)</f>
        <v>0.437775062050784</v>
      </c>
      <c r="G32" s="12" t="n">
        <v>0</v>
      </c>
      <c r="H32" s="12" t="n">
        <v>0.00469359075900284</v>
      </c>
      <c r="I32" s="13" t="n">
        <f aca="false">IF(C32="Yes",F32+G32,F32+H32)</f>
        <v>0.442468652809787</v>
      </c>
      <c r="J32" s="13" t="n">
        <f aca="false">F32-E32</f>
        <v>0</v>
      </c>
    </row>
    <row r="33" customFormat="false" ht="15" hidden="false" customHeight="false" outlineLevel="0" collapsed="false">
      <c r="A33" s="11" t="n">
        <v>32</v>
      </c>
      <c r="B33" s="0" t="n">
        <v>0.667836542863247</v>
      </c>
      <c r="C33" s="0" t="str">
        <f aca="false">IF(B33&lt;0.57,"Yes","No")</f>
        <v>No</v>
      </c>
      <c r="D33" s="12" t="n">
        <v>0.00341406713312856</v>
      </c>
      <c r="E33" s="13" t="n">
        <f aca="false">E32+D33</f>
        <v>0.441189129183912</v>
      </c>
      <c r="F33" s="13" t="n">
        <f aca="false">MAX(E33,I32)</f>
        <v>0.442468652809787</v>
      </c>
      <c r="G33" s="12" t="n">
        <v>0</v>
      </c>
      <c r="H33" s="12" t="n">
        <v>0.0055507776919927</v>
      </c>
      <c r="I33" s="13" t="n">
        <f aca="false">IF(C33="Yes",F33+G33,F33+H33)</f>
        <v>0.448019430501779</v>
      </c>
      <c r="J33" s="13" t="n">
        <f aca="false">F33-E33</f>
        <v>0.0012795236258743</v>
      </c>
    </row>
    <row r="34" customFormat="false" ht="15" hidden="false" customHeight="false" outlineLevel="0" collapsed="false">
      <c r="A34" s="11" t="n">
        <v>33</v>
      </c>
      <c r="B34" s="0" t="n">
        <v>0.936552018799402</v>
      </c>
      <c r="C34" s="0" t="str">
        <f aca="false">IF(B34&lt;0.57,"Yes","No")</f>
        <v>No</v>
      </c>
      <c r="D34" s="12" t="n">
        <v>0.00310918700132126</v>
      </c>
      <c r="E34" s="13" t="n">
        <f aca="false">E33+D34</f>
        <v>0.444298316185234</v>
      </c>
      <c r="F34" s="13" t="n">
        <f aca="false">MAX(E34,I33)</f>
        <v>0.448019430501779</v>
      </c>
      <c r="G34" s="12" t="n">
        <v>0</v>
      </c>
      <c r="H34" s="12" t="n">
        <v>0.00107237530350685</v>
      </c>
      <c r="I34" s="13" t="n">
        <f aca="false">IF(C34="Yes",F34+G34,F34+H34)</f>
        <v>0.449091805805286</v>
      </c>
      <c r="J34" s="13" t="n">
        <f aca="false">F34-E34</f>
        <v>0.00372111431654576</v>
      </c>
    </row>
    <row r="35" customFormat="false" ht="15" hidden="false" customHeight="false" outlineLevel="0" collapsed="false">
      <c r="A35" s="11" t="n">
        <v>34</v>
      </c>
      <c r="B35" s="0" t="n">
        <v>0.762993255409406</v>
      </c>
      <c r="C35" s="0" t="str">
        <f aca="false">IF(B35&lt;0.57,"Yes","No")</f>
        <v>No</v>
      </c>
      <c r="D35" s="12" t="n">
        <v>0.0033309550175388</v>
      </c>
      <c r="E35" s="13" t="n">
        <f aca="false">E34+D35</f>
        <v>0.447629271202772</v>
      </c>
      <c r="F35" s="13" t="n">
        <f aca="false">MAX(E35,I34)</f>
        <v>0.449091805805286</v>
      </c>
      <c r="G35" s="12" t="n">
        <v>0</v>
      </c>
      <c r="H35" s="12" t="n">
        <v>0.00628956433096901</v>
      </c>
      <c r="I35" s="13" t="n">
        <f aca="false">IF(C35="Yes",F35+G35,F35+H35)</f>
        <v>0.455381370136255</v>
      </c>
      <c r="J35" s="13" t="n">
        <f aca="false">F35-E35</f>
        <v>0.00146253460251383</v>
      </c>
    </row>
    <row r="36" customFormat="false" ht="15" hidden="false" customHeight="false" outlineLevel="0" collapsed="false">
      <c r="A36" s="11" t="n">
        <v>35</v>
      </c>
      <c r="B36" s="0" t="n">
        <v>0.115878780480361</v>
      </c>
      <c r="C36" s="0" t="str">
        <f aca="false">IF(B36&lt;0.57,"Yes","No")</f>
        <v>Yes</v>
      </c>
      <c r="D36" s="12" t="n">
        <v>0.0039954283450995</v>
      </c>
      <c r="E36" s="13" t="n">
        <f aca="false">E35+D36</f>
        <v>0.451624699547872</v>
      </c>
      <c r="F36" s="13" t="n">
        <f aca="false">MAX(E36,I35)</f>
        <v>0.455381370136255</v>
      </c>
      <c r="G36" s="12" t="n">
        <v>0</v>
      </c>
      <c r="H36" s="12" t="n">
        <v>0.00809304321187083</v>
      </c>
      <c r="I36" s="13" t="n">
        <f aca="false">IF(C36="Yes",F36+G36,F36+H36)</f>
        <v>0.455381370136255</v>
      </c>
      <c r="J36" s="13" t="n">
        <f aca="false">F36-E36</f>
        <v>0.00375667058838336</v>
      </c>
    </row>
    <row r="37" customFormat="false" ht="15" hidden="false" customHeight="false" outlineLevel="0" collapsed="false">
      <c r="A37" s="11" t="n">
        <v>36</v>
      </c>
      <c r="B37" s="0" t="n">
        <v>0.870571001312296</v>
      </c>
      <c r="C37" s="0" t="str">
        <f aca="false">IF(B37&lt;0.57,"Yes","No")</f>
        <v>No</v>
      </c>
      <c r="D37" s="12" t="n">
        <v>0.00320529648968906</v>
      </c>
      <c r="E37" s="13" t="n">
        <f aca="false">E36+D37</f>
        <v>0.454829996037561</v>
      </c>
      <c r="F37" s="13" t="n">
        <f aca="false">MAX(E37,I36)</f>
        <v>0.455381370136255</v>
      </c>
      <c r="G37" s="12" t="n">
        <v>0</v>
      </c>
      <c r="H37" s="12" t="n">
        <v>0.00567913354238553</v>
      </c>
      <c r="I37" s="13" t="n">
        <f aca="false">IF(C37="Yes",F37+G37,F37+H37)</f>
        <v>0.461060503678641</v>
      </c>
      <c r="J37" s="13" t="n">
        <f aca="false">F37-E37</f>
        <v>0.000551374098694324</v>
      </c>
    </row>
    <row r="38" customFormat="false" ht="15" hidden="false" customHeight="false" outlineLevel="0" collapsed="false">
      <c r="A38" s="11" t="n">
        <v>37</v>
      </c>
      <c r="B38" s="0" t="n">
        <v>0.736167485580004</v>
      </c>
      <c r="C38" s="0" t="str">
        <f aca="false">IF(B38&lt;0.57,"Yes","No")</f>
        <v>No</v>
      </c>
      <c r="D38" s="12" t="n">
        <v>0.00411774908423715</v>
      </c>
      <c r="E38" s="13" t="n">
        <f aca="false">E37+D38</f>
        <v>0.458947745121798</v>
      </c>
      <c r="F38" s="13" t="n">
        <f aca="false">MAX(E38,I37)</f>
        <v>0.461060503678641</v>
      </c>
      <c r="G38" s="12" t="n">
        <v>0</v>
      </c>
      <c r="H38" s="12" t="n">
        <v>0.00239578468203545</v>
      </c>
      <c r="I38" s="13" t="n">
        <f aca="false">IF(C38="Yes",F38+G38,F38+H38)</f>
        <v>0.463456288360676</v>
      </c>
      <c r="J38" s="13" t="n">
        <f aca="false">F38-E38</f>
        <v>0.00211275855684273</v>
      </c>
    </row>
    <row r="39" customFormat="false" ht="15" hidden="false" customHeight="false" outlineLevel="0" collapsed="false">
      <c r="A39" s="11" t="n">
        <v>38</v>
      </c>
      <c r="B39" s="0" t="n">
        <v>0.541032135990478</v>
      </c>
      <c r="C39" s="0" t="str">
        <f aca="false">IF(B39&lt;0.57,"Yes","No")</f>
        <v>Yes</v>
      </c>
      <c r="D39" s="12" t="n">
        <v>0.0044577344382403</v>
      </c>
      <c r="E39" s="13" t="n">
        <f aca="false">E38+D39</f>
        <v>0.463405479560038</v>
      </c>
      <c r="F39" s="13" t="n">
        <f aca="false">MAX(E39,I38)</f>
        <v>0.463456288360676</v>
      </c>
      <c r="G39" s="12" t="n">
        <v>0</v>
      </c>
      <c r="H39" s="12" t="n">
        <v>0.0059681725502247</v>
      </c>
      <c r="I39" s="13" t="n">
        <f aca="false">IF(C39="Yes",F39+G39,F39+H39)</f>
        <v>0.463456288360676</v>
      </c>
      <c r="J39" s="13" t="n">
        <f aca="false">F39-E39</f>
        <v>5.08088006379026E-005</v>
      </c>
    </row>
    <row r="40" customFormat="false" ht="15" hidden="false" customHeight="false" outlineLevel="0" collapsed="false">
      <c r="A40" s="11" t="n">
        <v>39</v>
      </c>
      <c r="B40" s="0" t="n">
        <v>0.0498367259743034</v>
      </c>
      <c r="C40" s="0" t="str">
        <f aca="false">IF(B40&lt;0.57,"Yes","No")</f>
        <v>Yes</v>
      </c>
      <c r="D40" s="12" t="n">
        <v>0.00292337297049264</v>
      </c>
      <c r="E40" s="13" t="n">
        <f aca="false">E39+D40</f>
        <v>0.466328852530531</v>
      </c>
      <c r="F40" s="13" t="n">
        <f aca="false">MAX(E40,I39)</f>
        <v>0.466328852530531</v>
      </c>
      <c r="G40" s="12" t="n">
        <v>0</v>
      </c>
      <c r="H40" s="12" t="n">
        <v>0.00545672116054047</v>
      </c>
      <c r="I40" s="13" t="n">
        <f aca="false">IF(C40="Yes",F40+G40,F40+H40)</f>
        <v>0.466328852530531</v>
      </c>
      <c r="J40" s="13" t="n">
        <f aca="false">F40-E40</f>
        <v>0</v>
      </c>
    </row>
    <row r="41" customFormat="false" ht="15" hidden="false" customHeight="false" outlineLevel="0" collapsed="false">
      <c r="A41" s="11" t="n">
        <v>40</v>
      </c>
      <c r="B41" s="0" t="n">
        <v>0.867763298440504</v>
      </c>
      <c r="C41" s="0" t="str">
        <f aca="false">IF(B41&lt;0.57,"Yes","No")</f>
        <v>No</v>
      </c>
      <c r="D41" s="12" t="n">
        <v>0.00369017325136403</v>
      </c>
      <c r="E41" s="13" t="n">
        <f aca="false">E40+D41</f>
        <v>0.470019025781895</v>
      </c>
      <c r="F41" s="13" t="n">
        <f aca="false">MAX(E41,I40)</f>
        <v>0.470019025781895</v>
      </c>
      <c r="G41" s="12" t="n">
        <v>0</v>
      </c>
      <c r="H41" s="12" t="n">
        <v>0.00351047594044357</v>
      </c>
      <c r="I41" s="13" t="n">
        <f aca="false">IF(C41="Yes",F41+G41,F41+H41)</f>
        <v>0.473529501722338</v>
      </c>
      <c r="J41" s="13" t="n">
        <f aca="false">F41-E41</f>
        <v>0</v>
      </c>
    </row>
    <row r="42" customFormat="false" ht="15" hidden="false" customHeight="false" outlineLevel="0" collapsed="false">
      <c r="A42" s="11" t="n">
        <v>41</v>
      </c>
      <c r="B42" s="0" t="n">
        <v>0.536729026154363</v>
      </c>
      <c r="C42" s="0" t="str">
        <f aca="false">IF(B42&lt;0.57,"Yes","No")</f>
        <v>Yes</v>
      </c>
      <c r="D42" s="12" t="n">
        <v>0.00459294351310993</v>
      </c>
      <c r="E42" s="13" t="n">
        <f aca="false">E41+D42</f>
        <v>0.474611969295005</v>
      </c>
      <c r="F42" s="13" t="n">
        <f aca="false">MAX(E42,I41)</f>
        <v>0.474611969295005</v>
      </c>
      <c r="G42" s="12" t="n">
        <v>0</v>
      </c>
      <c r="H42" s="12" t="n">
        <v>0.00883589483741671</v>
      </c>
      <c r="I42" s="13" t="n">
        <f aca="false">IF(C42="Yes",F42+G42,F42+H42)</f>
        <v>0.474611969295005</v>
      </c>
      <c r="J42" s="13" t="n">
        <f aca="false">F42-E42</f>
        <v>0</v>
      </c>
    </row>
    <row r="43" customFormat="false" ht="15" hidden="false" customHeight="false" outlineLevel="0" collapsed="false">
      <c r="A43" s="11" t="n">
        <v>42</v>
      </c>
      <c r="B43" s="0" t="n">
        <v>0.194555497909482</v>
      </c>
      <c r="C43" s="0" t="str">
        <f aca="false">IF(B43&lt;0.57,"Yes","No")</f>
        <v>Yes</v>
      </c>
      <c r="D43" s="12" t="n">
        <v>0.00365446401099936</v>
      </c>
      <c r="E43" s="13" t="n">
        <f aca="false">E42+D43</f>
        <v>0.478266433306004</v>
      </c>
      <c r="F43" s="13" t="n">
        <f aca="false">MAX(E43,I42)</f>
        <v>0.478266433306004</v>
      </c>
      <c r="G43" s="12" t="n">
        <v>0</v>
      </c>
      <c r="H43" s="12" t="n">
        <v>0.00618922091739078</v>
      </c>
      <c r="I43" s="13" t="n">
        <f aca="false">IF(C43="Yes",F43+G43,F43+H43)</f>
        <v>0.478266433306004</v>
      </c>
      <c r="J43" s="13" t="n">
        <f aca="false">F43-E43</f>
        <v>0</v>
      </c>
    </row>
    <row r="44" customFormat="false" ht="15" hidden="false" customHeight="false" outlineLevel="0" collapsed="false">
      <c r="A44" s="11" t="n">
        <v>43</v>
      </c>
      <c r="B44" s="0" t="n">
        <v>0.628681295205542</v>
      </c>
      <c r="C44" s="0" t="str">
        <f aca="false">IF(B44&lt;0.57,"Yes","No")</f>
        <v>No</v>
      </c>
      <c r="D44" s="12" t="n">
        <v>0.00324432077002959</v>
      </c>
      <c r="E44" s="13" t="n">
        <f aca="false">E43+D44</f>
        <v>0.481510754076034</v>
      </c>
      <c r="F44" s="13" t="n">
        <f aca="false">MAX(E44,I43)</f>
        <v>0.481510754076034</v>
      </c>
      <c r="G44" s="12" t="n">
        <v>0</v>
      </c>
      <c r="H44" s="12" t="n">
        <v>0.00669363099909388</v>
      </c>
      <c r="I44" s="13" t="n">
        <f aca="false">IF(C44="Yes",F44+G44,F44+H44)</f>
        <v>0.488204385075128</v>
      </c>
      <c r="J44" s="13" t="n">
        <f aca="false">F44-E44</f>
        <v>0</v>
      </c>
    </row>
    <row r="45" customFormat="false" ht="15" hidden="false" customHeight="false" outlineLevel="0" collapsed="false">
      <c r="A45" s="11" t="n">
        <v>44</v>
      </c>
      <c r="B45" s="0" t="n">
        <v>0.397778252510147</v>
      </c>
      <c r="C45" s="0" t="str">
        <f aca="false">IF(B45&lt;0.57,"Yes","No")</f>
        <v>Yes</v>
      </c>
      <c r="D45" s="12" t="n">
        <v>0.00348396223296979</v>
      </c>
      <c r="E45" s="13" t="n">
        <f aca="false">E44+D45</f>
        <v>0.484994716309003</v>
      </c>
      <c r="F45" s="13" t="n">
        <f aca="false">MAX(E45,I44)</f>
        <v>0.488204385075128</v>
      </c>
      <c r="G45" s="12" t="n">
        <v>0</v>
      </c>
      <c r="H45" s="12" t="n">
        <v>0.00405067668502452</v>
      </c>
      <c r="I45" s="13" t="n">
        <f aca="false">IF(C45="Yes",F45+G45,F45+H45)</f>
        <v>0.488204385075128</v>
      </c>
      <c r="J45" s="13" t="n">
        <f aca="false">F45-E45</f>
        <v>0.00320966876612411</v>
      </c>
    </row>
    <row r="46" customFormat="false" ht="15" hidden="false" customHeight="false" outlineLevel="0" collapsed="false">
      <c r="A46" s="11" t="n">
        <v>45</v>
      </c>
      <c r="B46" s="0" t="n">
        <v>0.492690816980499</v>
      </c>
      <c r="C46" s="0" t="str">
        <f aca="false">IF(B46&lt;0.57,"Yes","No")</f>
        <v>Yes</v>
      </c>
      <c r="D46" s="12" t="n">
        <v>0.00319103616983077</v>
      </c>
      <c r="E46" s="13" t="n">
        <f aca="false">E45+D46</f>
        <v>0.488185752478834</v>
      </c>
      <c r="F46" s="13" t="n">
        <f aca="false">MAX(E46,I45)</f>
        <v>0.488204385075128</v>
      </c>
      <c r="G46" s="12" t="n">
        <v>0</v>
      </c>
      <c r="H46" s="12" t="n">
        <v>0.00339303379909834</v>
      </c>
      <c r="I46" s="13" t="n">
        <f aca="false">IF(C46="Yes",F46+G46,F46+H46)</f>
        <v>0.488204385075128</v>
      </c>
      <c r="J46" s="13" t="n">
        <f aca="false">F46-E46</f>
        <v>1.86325962933664E-005</v>
      </c>
    </row>
    <row r="47" customFormat="false" ht="15" hidden="false" customHeight="false" outlineLevel="0" collapsed="false">
      <c r="A47" s="11" t="n">
        <v>46</v>
      </c>
      <c r="B47" s="0" t="n">
        <v>0.651295510727256</v>
      </c>
      <c r="C47" s="0" t="str">
        <f aca="false">IF(B47&lt;0.57,"Yes","No")</f>
        <v>No</v>
      </c>
      <c r="D47" s="12" t="n">
        <v>0.00464779150059505</v>
      </c>
      <c r="E47" s="13" t="n">
        <f aca="false">E46+D47</f>
        <v>0.492833543979429</v>
      </c>
      <c r="F47" s="13" t="n">
        <f aca="false">MAX(E47,I46)</f>
        <v>0.492833543979429</v>
      </c>
      <c r="G47" s="12" t="n">
        <v>0</v>
      </c>
      <c r="H47" s="12" t="n">
        <v>0.00569501468412054</v>
      </c>
      <c r="I47" s="13" t="n">
        <f aca="false">IF(C47="Yes",F47+G47,F47+H47)</f>
        <v>0.49852855866355</v>
      </c>
      <c r="J47" s="13" t="n">
        <f aca="false">F47-E47</f>
        <v>0</v>
      </c>
    </row>
    <row r="48" customFormat="false" ht="15" hidden="false" customHeight="false" outlineLevel="0" collapsed="false">
      <c r="A48" s="11" t="n">
        <v>47</v>
      </c>
      <c r="B48" s="0" t="n">
        <v>0.395825067903684</v>
      </c>
      <c r="C48" s="0" t="str">
        <f aca="false">IF(B48&lt;0.57,"Yes","No")</f>
        <v>Yes</v>
      </c>
      <c r="D48" s="12" t="n">
        <v>0.0038639171165257</v>
      </c>
      <c r="E48" s="13" t="n">
        <f aca="false">E47+D48</f>
        <v>0.496697461095955</v>
      </c>
      <c r="F48" s="13" t="n">
        <f aca="false">MAX(E48,I47)</f>
        <v>0.49852855866355</v>
      </c>
      <c r="G48" s="12" t="n">
        <v>0</v>
      </c>
      <c r="H48" s="12" t="n">
        <v>0.00517407089823391</v>
      </c>
      <c r="I48" s="13" t="n">
        <f aca="false">IF(C48="Yes",F48+G48,F48+H48)</f>
        <v>0.49852855866355</v>
      </c>
      <c r="J48" s="13" t="n">
        <f aca="false">F48-E48</f>
        <v>0.00183109756759486</v>
      </c>
    </row>
    <row r="49" customFormat="false" ht="15" hidden="false" customHeight="false" outlineLevel="0" collapsed="false">
      <c r="A49" s="11" t="n">
        <v>48</v>
      </c>
      <c r="B49" s="0" t="n">
        <v>0.350352488784448</v>
      </c>
      <c r="C49" s="0" t="str">
        <f aca="false">IF(B49&lt;0.57,"Yes","No")</f>
        <v>Yes</v>
      </c>
      <c r="D49" s="12" t="n">
        <v>0.00307016664317664</v>
      </c>
      <c r="E49" s="13" t="n">
        <f aca="false">E48+D49</f>
        <v>0.499767627739131</v>
      </c>
      <c r="F49" s="13" t="n">
        <f aca="false">MAX(E49,I48)</f>
        <v>0.499767627739131</v>
      </c>
      <c r="G49" s="12" t="n">
        <v>0</v>
      </c>
      <c r="H49" s="12" t="n">
        <v>0.00593214791983482</v>
      </c>
      <c r="I49" s="13" t="n">
        <f aca="false">IF(C49="Yes",F49+G49,F49+H49)</f>
        <v>0.499767627739131</v>
      </c>
      <c r="J49" s="13" t="n">
        <f aca="false">F49-E49</f>
        <v>0</v>
      </c>
    </row>
    <row r="50" customFormat="false" ht="15" hidden="false" customHeight="false" outlineLevel="0" collapsed="false">
      <c r="A50" s="11" t="n">
        <v>49</v>
      </c>
      <c r="B50" s="0" t="n">
        <v>0.874904629657888</v>
      </c>
      <c r="C50" s="0" t="str">
        <f aca="false">IF(B50&lt;0.57,"Yes","No")</f>
        <v>No</v>
      </c>
      <c r="D50" s="12" t="n">
        <v>0.00368961786842439</v>
      </c>
      <c r="E50" s="13" t="n">
        <f aca="false">E49+D50</f>
        <v>0.503457245607556</v>
      </c>
      <c r="F50" s="13" t="n">
        <f aca="false">MAX(E50,I49)</f>
        <v>0.503457245607556</v>
      </c>
      <c r="G50" s="12" t="n">
        <v>0</v>
      </c>
      <c r="H50" s="12" t="n">
        <v>0.00543452448759635</v>
      </c>
      <c r="I50" s="13" t="n">
        <f aca="false">IF(C50="Yes",F50+G50,F50+H50)</f>
        <v>0.508891770095152</v>
      </c>
      <c r="J50" s="13" t="n">
        <f aca="false">F50-E50</f>
        <v>0</v>
      </c>
    </row>
    <row r="51" customFormat="false" ht="15" hidden="false" customHeight="false" outlineLevel="0" collapsed="false">
      <c r="A51" s="11" t="n">
        <v>50</v>
      </c>
      <c r="B51" s="0" t="n">
        <v>0.778923917355876</v>
      </c>
      <c r="C51" s="0" t="str">
        <f aca="false">IF(B51&lt;0.57,"Yes","No")</f>
        <v>No</v>
      </c>
      <c r="D51" s="12" t="n">
        <v>0.00301497036469547</v>
      </c>
      <c r="E51" s="13" t="n">
        <f aca="false">E50+D51</f>
        <v>0.506472215972251</v>
      </c>
      <c r="F51" s="13" t="n">
        <f aca="false">MAX(E51,I50)</f>
        <v>0.508891770095152</v>
      </c>
      <c r="G51" s="12" t="n">
        <v>0</v>
      </c>
      <c r="H51" s="12" t="n">
        <v>0.00531328793435532</v>
      </c>
      <c r="I51" s="13" t="n">
        <f aca="false">IF(C51="Yes",F51+G51,F51+H51)</f>
        <v>0.514205058029508</v>
      </c>
      <c r="J51" s="13" t="n">
        <f aca="false">F51-E51</f>
        <v>0.00241955412290096</v>
      </c>
    </row>
    <row r="52" customFormat="false" ht="15" hidden="false" customHeight="false" outlineLevel="0" collapsed="false">
      <c r="A52" s="11" t="n">
        <v>51</v>
      </c>
      <c r="B52" s="0" t="n">
        <v>0.207678456984161</v>
      </c>
      <c r="C52" s="0" t="str">
        <f aca="false">IF(B52&lt;0.57,"Yes","No")</f>
        <v>Yes</v>
      </c>
      <c r="D52" s="12" t="n">
        <v>0.00354815524440957</v>
      </c>
      <c r="E52" s="13" t="n">
        <f aca="false">E51+D52</f>
        <v>0.510020371216661</v>
      </c>
      <c r="F52" s="13" t="n">
        <f aca="false">MAX(E52,I51)</f>
        <v>0.514205058029508</v>
      </c>
      <c r="G52" s="12" t="n">
        <v>0</v>
      </c>
      <c r="H52" s="12" t="n">
        <v>0.00473804140305729</v>
      </c>
      <c r="I52" s="13" t="n">
        <f aca="false">IF(C52="Yes",F52+G52,F52+H52)</f>
        <v>0.514205058029508</v>
      </c>
      <c r="J52" s="13" t="n">
        <f aca="false">F52-E52</f>
        <v>0.00418468681284678</v>
      </c>
    </row>
    <row r="53" customFormat="false" ht="15" hidden="false" customHeight="false" outlineLevel="0" collapsed="false">
      <c r="A53" s="11" t="n">
        <v>52</v>
      </c>
      <c r="B53" s="0" t="n">
        <v>0.277840510269478</v>
      </c>
      <c r="C53" s="0" t="str">
        <f aca="false">IF(B53&lt;0.57,"Yes","No")</f>
        <v>Yes</v>
      </c>
      <c r="D53" s="12" t="n">
        <v>0.00273440157196339</v>
      </c>
      <c r="E53" s="13" t="n">
        <f aca="false">E52+D53</f>
        <v>0.512754772788624</v>
      </c>
      <c r="F53" s="13" t="n">
        <f aca="false">MAX(E53,I52)</f>
        <v>0.514205058029508</v>
      </c>
      <c r="G53" s="12" t="n">
        <v>0</v>
      </c>
      <c r="H53" s="12" t="n">
        <v>0.0069893850336899</v>
      </c>
      <c r="I53" s="13" t="n">
        <f aca="false">IF(C53="Yes",F53+G53,F53+H53)</f>
        <v>0.514205058029508</v>
      </c>
      <c r="J53" s="13" t="n">
        <f aca="false">F53-E53</f>
        <v>0.00145028524088342</v>
      </c>
    </row>
    <row r="54" customFormat="false" ht="15" hidden="false" customHeight="false" outlineLevel="0" collapsed="false">
      <c r="A54" s="11" t="n">
        <v>53</v>
      </c>
      <c r="B54" s="0" t="n">
        <v>0.161503952146977</v>
      </c>
      <c r="C54" s="0" t="str">
        <f aca="false">IF(B54&lt;0.57,"Yes","No")</f>
        <v>Yes</v>
      </c>
      <c r="D54" s="12" t="n">
        <v>0.00332070475077009</v>
      </c>
      <c r="E54" s="13" t="n">
        <f aca="false">E53+D54</f>
        <v>0.516075477539394</v>
      </c>
      <c r="F54" s="13" t="n">
        <f aca="false">MAX(E54,I53)</f>
        <v>0.516075477539394</v>
      </c>
      <c r="G54" s="12" t="n">
        <v>0</v>
      </c>
      <c r="H54" s="12" t="n">
        <v>0.00426983262108988</v>
      </c>
      <c r="I54" s="13" t="n">
        <f aca="false">IF(C54="Yes",F54+G54,F54+H54)</f>
        <v>0.516075477539394</v>
      </c>
      <c r="J54" s="13" t="n">
        <f aca="false">F54-E54</f>
        <v>0</v>
      </c>
    </row>
    <row r="55" customFormat="false" ht="15" hidden="false" customHeight="false" outlineLevel="0" collapsed="false">
      <c r="A55" s="11" t="n">
        <v>54</v>
      </c>
      <c r="B55" s="0" t="n">
        <v>0.237250892666402</v>
      </c>
      <c r="C55" s="0" t="str">
        <f aca="false">IF(B55&lt;0.57,"Yes","No")</f>
        <v>Yes</v>
      </c>
      <c r="D55" s="12" t="n">
        <v>0.00344885701077394</v>
      </c>
      <c r="E55" s="13" t="n">
        <f aca="false">E54+D55</f>
        <v>0.519524334550168</v>
      </c>
      <c r="F55" s="13" t="n">
        <f aca="false">MAX(E55,I54)</f>
        <v>0.519524334550168</v>
      </c>
      <c r="G55" s="12" t="n">
        <v>0</v>
      </c>
      <c r="H55" s="12" t="n">
        <v>0.00498646715236246</v>
      </c>
      <c r="I55" s="13" t="n">
        <f aca="false">IF(C55="Yes",F55+G55,F55+H55)</f>
        <v>0.519524334550168</v>
      </c>
      <c r="J55" s="13" t="n">
        <f aca="false">F55-E55</f>
        <v>0</v>
      </c>
    </row>
    <row r="56" customFormat="false" ht="15" hidden="false" customHeight="false" outlineLevel="0" collapsed="false">
      <c r="A56" s="11" t="n">
        <v>55</v>
      </c>
      <c r="B56" s="0" t="n">
        <v>0.30207220679342</v>
      </c>
      <c r="C56" s="0" t="str">
        <f aca="false">IF(B56&lt;0.57,"Yes","No")</f>
        <v>Yes</v>
      </c>
      <c r="D56" s="12" t="n">
        <v>0.00420392286594753</v>
      </c>
      <c r="E56" s="13" t="n">
        <f aca="false">E55+D56</f>
        <v>0.523728257416116</v>
      </c>
      <c r="F56" s="13" t="n">
        <f aca="false">MAX(E56,I55)</f>
        <v>0.523728257416116</v>
      </c>
      <c r="G56" s="12" t="n">
        <v>0</v>
      </c>
      <c r="H56" s="12" t="n">
        <v>0.00316490433355793</v>
      </c>
      <c r="I56" s="13" t="n">
        <f aca="false">IF(C56="Yes",F56+G56,F56+H56)</f>
        <v>0.523728257416116</v>
      </c>
      <c r="J56" s="13" t="n">
        <f aca="false">F56-E56</f>
        <v>0</v>
      </c>
    </row>
    <row r="57" customFormat="false" ht="15" hidden="false" customHeight="false" outlineLevel="0" collapsed="false">
      <c r="A57" s="11" t="n">
        <v>56</v>
      </c>
      <c r="B57" s="0" t="n">
        <v>0.314859462263863</v>
      </c>
      <c r="C57" s="0" t="str">
        <f aca="false">IF(B57&lt;0.57,"Yes","No")</f>
        <v>Yes</v>
      </c>
      <c r="D57" s="12" t="n">
        <v>0.00390597952981145</v>
      </c>
      <c r="E57" s="13" t="n">
        <f aca="false">E56+D57</f>
        <v>0.527634236945927</v>
      </c>
      <c r="F57" s="13" t="n">
        <f aca="false">MAX(E57,I56)</f>
        <v>0.527634236945927</v>
      </c>
      <c r="G57" s="12" t="n">
        <v>0</v>
      </c>
      <c r="H57" s="12" t="n">
        <v>0.00729427494256524</v>
      </c>
      <c r="I57" s="13" t="n">
        <f aca="false">IF(C57="Yes",F57+G57,F57+H57)</f>
        <v>0.527634236945927</v>
      </c>
      <c r="J57" s="13" t="n">
        <f aca="false">F57-E57</f>
        <v>0</v>
      </c>
    </row>
    <row r="58" customFormat="false" ht="15" hidden="false" customHeight="false" outlineLevel="0" collapsed="false">
      <c r="A58" s="11" t="n">
        <v>57</v>
      </c>
      <c r="B58" s="0" t="n">
        <v>0.904293954283273</v>
      </c>
      <c r="C58" s="0" t="str">
        <f aca="false">IF(B58&lt;0.57,"Yes","No")</f>
        <v>No</v>
      </c>
      <c r="D58" s="12" t="n">
        <v>0.00326940164394065</v>
      </c>
      <c r="E58" s="13" t="n">
        <f aca="false">E57+D58</f>
        <v>0.530903638589868</v>
      </c>
      <c r="F58" s="13" t="n">
        <f aca="false">MAX(E58,I57)</f>
        <v>0.530903638589868</v>
      </c>
      <c r="G58" s="12" t="n">
        <v>0</v>
      </c>
      <c r="H58" s="12" t="n">
        <v>0.00480415075393976</v>
      </c>
      <c r="I58" s="13" t="n">
        <f aca="false">IF(C58="Yes",F58+G58,F58+H58)</f>
        <v>0.535707789343808</v>
      </c>
      <c r="J58" s="13" t="n">
        <f aca="false">F58-E58</f>
        <v>0</v>
      </c>
    </row>
    <row r="59" customFormat="false" ht="15" hidden="false" customHeight="false" outlineLevel="0" collapsed="false">
      <c r="A59" s="11" t="n">
        <v>58</v>
      </c>
      <c r="B59" s="0" t="n">
        <v>0.00424207281716361</v>
      </c>
      <c r="C59" s="0" t="str">
        <f aca="false">IF(B59&lt;0.57,"Yes","No")</f>
        <v>Yes</v>
      </c>
      <c r="D59" s="12" t="n">
        <v>0.00317092471812677</v>
      </c>
      <c r="E59" s="13" t="n">
        <f aca="false">E58+D59</f>
        <v>0.534074563307995</v>
      </c>
      <c r="F59" s="13" t="n">
        <f aca="false">MAX(E59,I58)</f>
        <v>0.535707789343808</v>
      </c>
      <c r="G59" s="12" t="n">
        <v>0</v>
      </c>
      <c r="H59" s="12" t="n">
        <v>0.00433918250159477</v>
      </c>
      <c r="I59" s="13" t="n">
        <f aca="false">IF(C59="Yes",F59+G59,F59+H59)</f>
        <v>0.535707789343808</v>
      </c>
      <c r="J59" s="13" t="n">
        <f aca="false">F59-E59</f>
        <v>0.00163322603581306</v>
      </c>
    </row>
    <row r="60" customFormat="false" ht="15" hidden="false" customHeight="false" outlineLevel="0" collapsed="false">
      <c r="A60" s="11" t="n">
        <v>59</v>
      </c>
      <c r="B60" s="0" t="n">
        <v>0.345347453230384</v>
      </c>
      <c r="C60" s="0" t="str">
        <f aca="false">IF(B60&lt;0.57,"Yes","No")</f>
        <v>Yes</v>
      </c>
      <c r="D60" s="12" t="n">
        <v>0.00202558389754151</v>
      </c>
      <c r="E60" s="13" t="n">
        <f aca="false">E59+D60</f>
        <v>0.536100147205536</v>
      </c>
      <c r="F60" s="13" t="n">
        <f aca="false">MAX(E60,I59)</f>
        <v>0.536100147205536</v>
      </c>
      <c r="G60" s="12" t="n">
        <v>0</v>
      </c>
      <c r="H60" s="12" t="n">
        <v>0.00222918708054349</v>
      </c>
      <c r="I60" s="13" t="n">
        <f aca="false">IF(C60="Yes",F60+G60,F60+H60)</f>
        <v>0.536100147205536</v>
      </c>
      <c r="J60" s="13" t="n">
        <f aca="false">F60-E60</f>
        <v>0</v>
      </c>
    </row>
    <row r="61" customFormat="false" ht="15" hidden="false" customHeight="false" outlineLevel="0" collapsed="false">
      <c r="A61" s="11" t="n">
        <v>60</v>
      </c>
      <c r="B61" s="0" t="n">
        <v>0.162205877864925</v>
      </c>
      <c r="C61" s="0" t="str">
        <f aca="false">IF(B61&lt;0.57,"Yes","No")</f>
        <v>Yes</v>
      </c>
      <c r="D61" s="12" t="n">
        <v>0.00300792610085657</v>
      </c>
      <c r="E61" s="13" t="n">
        <f aca="false">E60+D61</f>
        <v>0.539108073306393</v>
      </c>
      <c r="F61" s="13" t="n">
        <f aca="false">MAX(E61,I60)</f>
        <v>0.539108073306393</v>
      </c>
      <c r="G61" s="12" t="n">
        <v>0</v>
      </c>
      <c r="H61" s="12" t="n">
        <v>0.00354159521115944</v>
      </c>
      <c r="I61" s="13" t="n">
        <f aca="false">IF(C61="Yes",F61+G61,F61+H61)</f>
        <v>0.539108073306393</v>
      </c>
      <c r="J61" s="13" t="n">
        <f aca="false">F61-E61</f>
        <v>0</v>
      </c>
    </row>
    <row r="62" customFormat="false" ht="15" hidden="false" customHeight="false" outlineLevel="0" collapsed="false">
      <c r="A62" s="11" t="n">
        <v>61</v>
      </c>
      <c r="B62" s="0" t="n">
        <v>0.401623584704123</v>
      </c>
      <c r="C62" s="0" t="str">
        <f aca="false">IF(B62&lt;0.57,"Yes","No")</f>
        <v>Yes</v>
      </c>
      <c r="D62" s="12" t="n">
        <v>0.00359694579254457</v>
      </c>
      <c r="E62" s="13" t="n">
        <f aca="false">E61+D62</f>
        <v>0.542705019098937</v>
      </c>
      <c r="F62" s="13" t="n">
        <f aca="false">MAX(E62,I61)</f>
        <v>0.542705019098937</v>
      </c>
      <c r="G62" s="12" t="n">
        <v>0</v>
      </c>
      <c r="H62" s="12" t="n">
        <v>0.00552998164088931</v>
      </c>
      <c r="I62" s="13" t="n">
        <f aca="false">IF(C62="Yes",F62+G62,F62+H62)</f>
        <v>0.542705019098937</v>
      </c>
      <c r="J62" s="13" t="n">
        <f aca="false">F62-E62</f>
        <v>0</v>
      </c>
    </row>
    <row r="63" customFormat="false" ht="15" hidden="false" customHeight="false" outlineLevel="0" collapsed="false">
      <c r="A63" s="11" t="n">
        <v>62</v>
      </c>
      <c r="B63" s="0" t="n">
        <v>0.4820093386639</v>
      </c>
      <c r="C63" s="0" t="str">
        <f aca="false">IF(B63&lt;0.57,"Yes","No")</f>
        <v>Yes</v>
      </c>
      <c r="D63" s="12" t="n">
        <v>0.0032260307861022</v>
      </c>
      <c r="E63" s="13" t="n">
        <f aca="false">E62+D63</f>
        <v>0.545931049885039</v>
      </c>
      <c r="F63" s="13" t="n">
        <f aca="false">MAX(E63,I62)</f>
        <v>0.545931049885039</v>
      </c>
      <c r="G63" s="12" t="n">
        <v>0</v>
      </c>
      <c r="H63" s="12" t="n">
        <v>0.00506844968690129</v>
      </c>
      <c r="I63" s="13" t="n">
        <f aca="false">IF(C63="Yes",F63+G63,F63+H63)</f>
        <v>0.545931049885039</v>
      </c>
      <c r="J63" s="13" t="n">
        <f aca="false">F63-E63</f>
        <v>0</v>
      </c>
    </row>
    <row r="64" customFormat="false" ht="15" hidden="false" customHeight="false" outlineLevel="0" collapsed="false">
      <c r="A64" s="11" t="n">
        <v>63</v>
      </c>
      <c r="B64" s="0" t="n">
        <v>0.73894466994232</v>
      </c>
      <c r="C64" s="0" t="str">
        <f aca="false">IF(B64&lt;0.57,"Yes","No")</f>
        <v>No</v>
      </c>
      <c r="D64" s="12" t="n">
        <v>0.00400764363201481</v>
      </c>
      <c r="E64" s="13" t="n">
        <f aca="false">E63+D64</f>
        <v>0.549938693517054</v>
      </c>
      <c r="F64" s="13" t="n">
        <f aca="false">MAX(E64,I63)</f>
        <v>0.549938693517054</v>
      </c>
      <c r="G64" s="12" t="n">
        <v>0</v>
      </c>
      <c r="H64" s="12" t="n">
        <v>0.0046984706528252</v>
      </c>
      <c r="I64" s="13" t="n">
        <f aca="false">IF(C64="Yes",F64+G64,F64+H64)</f>
        <v>0.554637164169879</v>
      </c>
      <c r="J64" s="13" t="n">
        <f aca="false">F64-E64</f>
        <v>0</v>
      </c>
    </row>
    <row r="65" customFormat="false" ht="15" hidden="false" customHeight="false" outlineLevel="0" collapsed="false">
      <c r="A65" s="11" t="n">
        <v>64</v>
      </c>
      <c r="B65" s="0" t="n">
        <v>0.291634876552629</v>
      </c>
      <c r="C65" s="0" t="str">
        <f aca="false">IF(B65&lt;0.57,"Yes","No")</f>
        <v>Yes</v>
      </c>
      <c r="D65" s="12" t="n">
        <v>0.00350773309344979</v>
      </c>
      <c r="E65" s="13" t="n">
        <f aca="false">E64+D65</f>
        <v>0.553446426610504</v>
      </c>
      <c r="F65" s="13" t="n">
        <f aca="false">MAX(E65,I64)</f>
        <v>0.554637164169879</v>
      </c>
      <c r="G65" s="12" t="n">
        <v>0</v>
      </c>
      <c r="H65" s="12" t="n">
        <v>0.00911601920556277</v>
      </c>
      <c r="I65" s="13" t="n">
        <f aca="false">IF(C65="Yes",F65+G65,F65+H65)</f>
        <v>0.554637164169879</v>
      </c>
      <c r="J65" s="13" t="n">
        <f aca="false">F65-E65</f>
        <v>0.00119073755937549</v>
      </c>
    </row>
    <row r="66" customFormat="false" ht="15" hidden="false" customHeight="false" outlineLevel="0" collapsed="false">
      <c r="A66" s="11" t="n">
        <v>65</v>
      </c>
      <c r="B66" s="0" t="n">
        <v>0.709433271279031</v>
      </c>
      <c r="C66" s="0" t="str">
        <f aca="false">IF(B66&lt;0.57,"Yes","No")</f>
        <v>No</v>
      </c>
      <c r="D66" s="12" t="n">
        <v>0.00386952115002961</v>
      </c>
      <c r="E66" s="13" t="n">
        <f aca="false">E65+D66</f>
        <v>0.557315947760533</v>
      </c>
      <c r="F66" s="13" t="n">
        <f aca="false">MAX(E66,I65)</f>
        <v>0.557315947760533</v>
      </c>
      <c r="G66" s="12" t="n">
        <v>0</v>
      </c>
      <c r="H66" s="12" t="n">
        <v>0.00695339223561459</v>
      </c>
      <c r="I66" s="13" t="n">
        <f aca="false">IF(C66="Yes",F66+G66,F66+H66)</f>
        <v>0.564269339996148</v>
      </c>
      <c r="J66" s="13" t="n">
        <f aca="false">F66-E66</f>
        <v>0</v>
      </c>
    </row>
    <row r="67" customFormat="false" ht="15" hidden="false" customHeight="false" outlineLevel="0" collapsed="false">
      <c r="A67" s="11" t="n">
        <v>66</v>
      </c>
      <c r="B67" s="0" t="n">
        <v>0.589312417981506</v>
      </c>
      <c r="C67" s="0" t="str">
        <f aca="false">IF(B67&lt;0.57,"Yes","No")</f>
        <v>No</v>
      </c>
      <c r="D67" s="12" t="n">
        <v>0.00268348990028491</v>
      </c>
      <c r="E67" s="13" t="n">
        <f aca="false">E66+D67</f>
        <v>0.559999437660818</v>
      </c>
      <c r="F67" s="13" t="n">
        <f aca="false">MAX(E67,I66)</f>
        <v>0.564269339996148</v>
      </c>
      <c r="G67" s="12" t="n">
        <v>0</v>
      </c>
      <c r="H67" s="12" t="n">
        <v>0.0054233020050975</v>
      </c>
      <c r="I67" s="13" t="n">
        <f aca="false">IF(C67="Yes",F67+G67,F67+H67)</f>
        <v>0.569692642001246</v>
      </c>
      <c r="J67" s="13" t="n">
        <f aca="false">F67-E67</f>
        <v>0.00426990233532976</v>
      </c>
    </row>
    <row r="68" customFormat="false" ht="15" hidden="false" customHeight="false" outlineLevel="0" collapsed="false">
      <c r="A68" s="11" t="n">
        <v>67</v>
      </c>
      <c r="B68" s="0" t="n">
        <v>0.967406231879635</v>
      </c>
      <c r="C68" s="0" t="str">
        <f aca="false">IF(B68&lt;0.57,"Yes","No")</f>
        <v>No</v>
      </c>
      <c r="D68" s="12" t="n">
        <v>0.00375769306936738</v>
      </c>
      <c r="E68" s="13" t="n">
        <f aca="false">E67+D68</f>
        <v>0.563757130730186</v>
      </c>
      <c r="F68" s="13" t="n">
        <f aca="false">MAX(E68,I67)</f>
        <v>0.569692642001246</v>
      </c>
      <c r="G68" s="12" t="n">
        <v>0</v>
      </c>
      <c r="H68" s="12" t="n">
        <v>0.00756318796952255</v>
      </c>
      <c r="I68" s="13" t="n">
        <f aca="false">IF(C68="Yes",F68+G68,F68+H68)</f>
        <v>0.577255829970768</v>
      </c>
      <c r="J68" s="13" t="n">
        <f aca="false">F68-E68</f>
        <v>0.00593551127105996</v>
      </c>
    </row>
    <row r="69" customFormat="false" ht="15" hidden="false" customHeight="false" outlineLevel="0" collapsed="false">
      <c r="A69" s="11" t="n">
        <v>68</v>
      </c>
      <c r="B69" s="0" t="n">
        <v>0.0275276955473495</v>
      </c>
      <c r="C69" s="0" t="str">
        <f aca="false">IF(B69&lt;0.57,"Yes","No")</f>
        <v>Yes</v>
      </c>
      <c r="D69" s="12" t="n">
        <v>0.00175620748303365</v>
      </c>
      <c r="E69" s="13" t="n">
        <f aca="false">E68+D69</f>
        <v>0.565513338213219</v>
      </c>
      <c r="F69" s="13" t="n">
        <f aca="false">MAX(E69,I68)</f>
        <v>0.577255829970768</v>
      </c>
      <c r="G69" s="12" t="n">
        <v>0</v>
      </c>
      <c r="H69" s="12" t="n">
        <v>0.00727812959261937</v>
      </c>
      <c r="I69" s="13" t="n">
        <f aca="false">IF(C69="Yes",F69+G69,F69+H69)</f>
        <v>0.577255829970768</v>
      </c>
      <c r="J69" s="13" t="n">
        <f aca="false">F69-E69</f>
        <v>0.0117424917575489</v>
      </c>
    </row>
    <row r="70" customFormat="false" ht="15" hidden="false" customHeight="false" outlineLevel="0" collapsed="false">
      <c r="A70" s="11" t="n">
        <v>69</v>
      </c>
      <c r="B70" s="0" t="n">
        <v>0.0210882900479141</v>
      </c>
      <c r="C70" s="0" t="str">
        <f aca="false">IF(B70&lt;0.57,"Yes","No")</f>
        <v>Yes</v>
      </c>
      <c r="D70" s="12" t="n">
        <v>0.00456139023152238</v>
      </c>
      <c r="E70" s="13" t="n">
        <f aca="false">E69+D70</f>
        <v>0.570074728444742</v>
      </c>
      <c r="F70" s="13" t="n">
        <f aca="false">MAX(E70,I69)</f>
        <v>0.577255829970768</v>
      </c>
      <c r="G70" s="12" t="n">
        <v>0</v>
      </c>
      <c r="H70" s="12" t="n">
        <v>0.0051184200543008</v>
      </c>
      <c r="I70" s="13" t="n">
        <f aca="false">IF(C70="Yes",F70+G70,F70+H70)</f>
        <v>0.577255829970768</v>
      </c>
      <c r="J70" s="13" t="n">
        <f aca="false">F70-E70</f>
        <v>0.00718110152602658</v>
      </c>
    </row>
    <row r="71" customFormat="false" ht="15" hidden="false" customHeight="false" outlineLevel="0" collapsed="false">
      <c r="A71" s="11" t="n">
        <v>70</v>
      </c>
      <c r="B71" s="0" t="n">
        <v>0.746482741782891</v>
      </c>
      <c r="C71" s="0" t="str">
        <f aca="false">IF(B71&lt;0.57,"Yes","No")</f>
        <v>No</v>
      </c>
      <c r="D71" s="12" t="n">
        <v>0.00305096827867848</v>
      </c>
      <c r="E71" s="13" t="n">
        <f aca="false">E70+D71</f>
        <v>0.57312569672342</v>
      </c>
      <c r="F71" s="13" t="n">
        <f aca="false">MAX(E71,I70)</f>
        <v>0.577255829970768</v>
      </c>
      <c r="G71" s="12" t="n">
        <v>0</v>
      </c>
      <c r="H71" s="12" t="n">
        <v>0.00676072078526486</v>
      </c>
      <c r="I71" s="13" t="n">
        <f aca="false">IF(C71="Yes",F71+G71,F71+H71)</f>
        <v>0.584016550756033</v>
      </c>
      <c r="J71" s="13" t="n">
        <f aca="false">F71-E71</f>
        <v>0.00413013324734812</v>
      </c>
    </row>
    <row r="72" customFormat="false" ht="15" hidden="false" customHeight="false" outlineLevel="0" collapsed="false">
      <c r="A72" s="11" t="n">
        <v>71</v>
      </c>
      <c r="B72" s="0" t="n">
        <v>0.268196661275063</v>
      </c>
      <c r="C72" s="0" t="str">
        <f aca="false">IF(B72&lt;0.57,"Yes","No")</f>
        <v>Yes</v>
      </c>
      <c r="D72" s="12" t="n">
        <v>0.00292178212783503</v>
      </c>
      <c r="E72" s="13" t="n">
        <f aca="false">E71+D72</f>
        <v>0.576047478851255</v>
      </c>
      <c r="F72" s="13" t="n">
        <f aca="false">MAX(E72,I71)</f>
        <v>0.584016550756033</v>
      </c>
      <c r="G72" s="12" t="n">
        <v>0</v>
      </c>
      <c r="H72" s="12" t="n">
        <v>0.00516868168737856</v>
      </c>
      <c r="I72" s="13" t="n">
        <f aca="false">IF(C72="Yes",F72+G72,F72+H72)</f>
        <v>0.584016550756033</v>
      </c>
      <c r="J72" s="13" t="n">
        <f aca="false">F72-E72</f>
        <v>0.00796907190477802</v>
      </c>
    </row>
    <row r="73" customFormat="false" ht="15" hidden="false" customHeight="false" outlineLevel="0" collapsed="false">
      <c r="A73" s="11" t="n">
        <v>72</v>
      </c>
      <c r="B73" s="0" t="n">
        <v>0.661793877986999</v>
      </c>
      <c r="C73" s="0" t="str">
        <f aca="false">IF(B73&lt;0.57,"Yes","No")</f>
        <v>No</v>
      </c>
      <c r="D73" s="12" t="n">
        <v>0.00247887050898746</v>
      </c>
      <c r="E73" s="13" t="n">
        <f aca="false">E72+D73</f>
        <v>0.578526349360242</v>
      </c>
      <c r="F73" s="13" t="n">
        <f aca="false">MAX(E73,I72)</f>
        <v>0.584016550756033</v>
      </c>
      <c r="G73" s="12" t="n">
        <v>0</v>
      </c>
      <c r="H73" s="12" t="n">
        <v>0.00265181835452095</v>
      </c>
      <c r="I73" s="13" t="n">
        <f aca="false">IF(C73="Yes",F73+G73,F73+H73)</f>
        <v>0.586668369110554</v>
      </c>
      <c r="J73" s="13" t="n">
        <f aca="false">F73-E73</f>
        <v>0.0054902013957906</v>
      </c>
    </row>
    <row r="74" customFormat="false" ht="15" hidden="false" customHeight="false" outlineLevel="0" collapsed="false">
      <c r="A74" s="11" t="n">
        <v>73</v>
      </c>
      <c r="B74" s="0" t="n">
        <v>0.947904904324473</v>
      </c>
      <c r="C74" s="0" t="str">
        <f aca="false">IF(B74&lt;0.57,"Yes","No")</f>
        <v>No</v>
      </c>
      <c r="D74" s="12" t="n">
        <v>0.00350139090267723</v>
      </c>
      <c r="E74" s="13" t="n">
        <f aca="false">E73+D74</f>
        <v>0.58202774026292</v>
      </c>
      <c r="F74" s="13" t="n">
        <f aca="false">MAX(E74,I73)</f>
        <v>0.586668369110554</v>
      </c>
      <c r="G74" s="12" t="n">
        <v>0</v>
      </c>
      <c r="H74" s="12" t="n">
        <v>0.00525759889164474</v>
      </c>
      <c r="I74" s="13" t="n">
        <f aca="false">IF(C74="Yes",F74+G74,F74+H74)</f>
        <v>0.591925968002199</v>
      </c>
      <c r="J74" s="13" t="n">
        <f aca="false">F74-E74</f>
        <v>0.00464062884763439</v>
      </c>
    </row>
    <row r="75" customFormat="false" ht="15" hidden="false" customHeight="false" outlineLevel="0" collapsed="false">
      <c r="A75" s="11" t="n">
        <v>74</v>
      </c>
      <c r="B75" s="0" t="n">
        <v>0.159215063936277</v>
      </c>
      <c r="C75" s="0" t="str">
        <f aca="false">IF(B75&lt;0.57,"Yes","No")</f>
        <v>Yes</v>
      </c>
      <c r="D75" s="12" t="n">
        <v>0.00317775169231274</v>
      </c>
      <c r="E75" s="13" t="n">
        <f aca="false">E74+D75</f>
        <v>0.585205491955232</v>
      </c>
      <c r="F75" s="13" t="n">
        <f aca="false">MAX(E75,I74)</f>
        <v>0.591925968002199</v>
      </c>
      <c r="G75" s="12" t="n">
        <v>0</v>
      </c>
      <c r="H75" s="12" t="n">
        <v>0.00545952081260621</v>
      </c>
      <c r="I75" s="13" t="n">
        <f aca="false">IF(C75="Yes",F75+G75,F75+H75)</f>
        <v>0.591925968002199</v>
      </c>
      <c r="J75" s="13" t="n">
        <f aca="false">F75-E75</f>
        <v>0.00672047604696646</v>
      </c>
    </row>
    <row r="76" customFormat="false" ht="15" hidden="false" customHeight="false" outlineLevel="0" collapsed="false">
      <c r="A76" s="11" t="n">
        <v>75</v>
      </c>
      <c r="B76" s="0" t="n">
        <v>0.405468916898099</v>
      </c>
      <c r="C76" s="0" t="str">
        <f aca="false">IF(B76&lt;0.57,"Yes","No")</f>
        <v>Yes</v>
      </c>
      <c r="D76" s="12" t="n">
        <v>0.00300249621285067</v>
      </c>
      <c r="E76" s="13" t="n">
        <f aca="false">E75+D76</f>
        <v>0.588207988168083</v>
      </c>
      <c r="F76" s="13" t="n">
        <f aca="false">MAX(E76,I75)</f>
        <v>0.591925968002199</v>
      </c>
      <c r="G76" s="12" t="n">
        <v>0</v>
      </c>
      <c r="H76" s="12" t="n">
        <v>0.00674030353870476</v>
      </c>
      <c r="I76" s="13" t="n">
        <f aca="false">IF(C76="Yes",F76+G76,F76+H76)</f>
        <v>0.591925968002199</v>
      </c>
      <c r="J76" s="13" t="n">
        <f aca="false">F76-E76</f>
        <v>0.00371797983411581</v>
      </c>
    </row>
    <row r="77" customFormat="false" ht="15" hidden="false" customHeight="false" outlineLevel="0" collapsed="false">
      <c r="A77" s="11" t="n">
        <v>76</v>
      </c>
      <c r="B77" s="0" t="n">
        <v>0.257972960600604</v>
      </c>
      <c r="C77" s="0" t="str">
        <f aca="false">IF(B77&lt;0.57,"Yes","No")</f>
        <v>Yes</v>
      </c>
      <c r="D77" s="12" t="n">
        <v>0.00346606760638926</v>
      </c>
      <c r="E77" s="13" t="n">
        <f aca="false">E76+D77</f>
        <v>0.591674055774472</v>
      </c>
      <c r="F77" s="13" t="n">
        <f aca="false">MAX(E77,I76)</f>
        <v>0.591925968002199</v>
      </c>
      <c r="G77" s="12" t="n">
        <v>0</v>
      </c>
      <c r="H77" s="12" t="n">
        <v>0.00508521735859686</v>
      </c>
      <c r="I77" s="13" t="n">
        <f aca="false">IF(C77="Yes",F77+G77,F77+H77)</f>
        <v>0.591925968002199</v>
      </c>
      <c r="J77" s="13" t="n">
        <f aca="false">F77-E77</f>
        <v>0.000251912227726581</v>
      </c>
    </row>
    <row r="78" customFormat="false" ht="15" hidden="false" customHeight="false" outlineLevel="0" collapsed="false">
      <c r="A78" s="11" t="n">
        <v>77</v>
      </c>
      <c r="B78" s="0" t="n">
        <v>0.731009857478561</v>
      </c>
      <c r="C78" s="0" t="str">
        <f aca="false">IF(B78&lt;0.57,"Yes","No")</f>
        <v>No</v>
      </c>
      <c r="D78" s="12" t="n">
        <v>0.00212505078560091</v>
      </c>
      <c r="E78" s="13" t="n">
        <f aca="false">E77+D78</f>
        <v>0.593799106560073</v>
      </c>
      <c r="F78" s="13" t="n">
        <f aca="false">MAX(E78,I77)</f>
        <v>0.593799106560073</v>
      </c>
      <c r="G78" s="12" t="n">
        <v>0</v>
      </c>
      <c r="H78" s="12" t="n">
        <v>0.00477170885055384</v>
      </c>
      <c r="I78" s="13" t="n">
        <f aca="false">IF(C78="Yes",F78+G78,F78+H78)</f>
        <v>0.598570815410627</v>
      </c>
      <c r="J78" s="13" t="n">
        <f aca="false">F78-E78</f>
        <v>0</v>
      </c>
    </row>
    <row r="79" customFormat="false" ht="15" hidden="false" customHeight="false" outlineLevel="0" collapsed="false">
      <c r="A79" s="11" t="n">
        <v>78</v>
      </c>
      <c r="B79" s="0" t="n">
        <v>0.307657094027528</v>
      </c>
      <c r="C79" s="0" t="str">
        <f aca="false">IF(B79&lt;0.57,"Yes","No")</f>
        <v>Yes</v>
      </c>
      <c r="D79" s="12" t="n">
        <v>0.0033069496097439</v>
      </c>
      <c r="E79" s="13" t="n">
        <f aca="false">E78+D79</f>
        <v>0.597106056169817</v>
      </c>
      <c r="F79" s="13" t="n">
        <f aca="false">MAX(E79,I78)</f>
        <v>0.598570815410627</v>
      </c>
      <c r="G79" s="12" t="n">
        <v>0</v>
      </c>
      <c r="H79" s="12" t="n">
        <v>0.00481206745057134</v>
      </c>
      <c r="I79" s="13" t="n">
        <f aca="false">IF(C79="Yes",F79+G79,F79+H79)</f>
        <v>0.598570815410627</v>
      </c>
      <c r="J79" s="13" t="n">
        <f aca="false">F79-E79</f>
        <v>0.00146475924081002</v>
      </c>
    </row>
    <row r="80" customFormat="false" ht="15" hidden="false" customHeight="false" outlineLevel="0" collapsed="false">
      <c r="A80" s="11" t="n">
        <v>79</v>
      </c>
      <c r="B80" s="0" t="n">
        <v>0.828241828669088</v>
      </c>
      <c r="C80" s="0" t="str">
        <f aca="false">IF(B80&lt;0.57,"Yes","No")</f>
        <v>No</v>
      </c>
      <c r="D80" s="12" t="n">
        <v>0.0034868136693901</v>
      </c>
      <c r="E80" s="13" t="n">
        <f aca="false">E79+D80</f>
        <v>0.600592869839207</v>
      </c>
      <c r="F80" s="13" t="n">
        <f aca="false">MAX(E80,I79)</f>
        <v>0.600592869839207</v>
      </c>
      <c r="G80" s="12" t="n">
        <v>0</v>
      </c>
      <c r="H80" s="12" t="n">
        <v>0.00599652081795793</v>
      </c>
      <c r="I80" s="13" t="n">
        <f aca="false">IF(C80="Yes",F80+G80,F80+H80)</f>
        <v>0.606589390657165</v>
      </c>
      <c r="J80" s="13" t="n">
        <f aca="false">F80-E80</f>
        <v>0</v>
      </c>
    </row>
    <row r="81" customFormat="false" ht="15" hidden="false" customHeight="false" outlineLevel="0" collapsed="false">
      <c r="A81" s="11" t="n">
        <v>80</v>
      </c>
      <c r="B81" s="0" t="n">
        <v>0.30161442915128</v>
      </c>
      <c r="C81" s="0" t="str">
        <f aca="false">IF(B81&lt;0.57,"Yes","No")</f>
        <v>Yes</v>
      </c>
      <c r="D81" s="12" t="n">
        <v>0.00354273869186974</v>
      </c>
      <c r="E81" s="13" t="n">
        <f aca="false">E80+D81</f>
        <v>0.604135608531077</v>
      </c>
      <c r="F81" s="13" t="n">
        <f aca="false">MAX(E81,I80)</f>
        <v>0.606589390657165</v>
      </c>
      <c r="G81" s="12" t="n">
        <v>0</v>
      </c>
      <c r="H81" s="12" t="n">
        <v>0.00356713746036403</v>
      </c>
      <c r="I81" s="13" t="n">
        <f aca="false">IF(C81="Yes",F81+G81,F81+H81)</f>
        <v>0.606589390657165</v>
      </c>
      <c r="J81" s="13" t="n">
        <f aca="false">F81-E81</f>
        <v>0.00245378212608827</v>
      </c>
    </row>
    <row r="82" customFormat="false" ht="15" hidden="false" customHeight="false" outlineLevel="0" collapsed="false">
      <c r="A82" s="11" t="n">
        <v>81</v>
      </c>
      <c r="B82" s="0" t="n">
        <v>0.916470839564196</v>
      </c>
      <c r="C82" s="0" t="str">
        <f aca="false">IF(B82&lt;0.57,"Yes","No")</f>
        <v>No</v>
      </c>
      <c r="D82" s="12" t="n">
        <v>0.0037959219283791</v>
      </c>
      <c r="E82" s="13" t="n">
        <f aca="false">E81+D82</f>
        <v>0.607931530459456</v>
      </c>
      <c r="F82" s="13" t="n">
        <f aca="false">MAX(E82,I81)</f>
        <v>0.607931530459456</v>
      </c>
      <c r="G82" s="12" t="n">
        <v>0</v>
      </c>
      <c r="H82" s="12" t="n">
        <v>0.00520013360578159</v>
      </c>
      <c r="I82" s="13" t="n">
        <f aca="false">IF(C82="Yes",F82+G82,F82+H82)</f>
        <v>0.613131664065238</v>
      </c>
      <c r="J82" s="13" t="n">
        <f aca="false">F82-E82</f>
        <v>0</v>
      </c>
    </row>
    <row r="83" customFormat="false" ht="15" hidden="false" customHeight="false" outlineLevel="0" collapsed="false">
      <c r="A83" s="11" t="n">
        <v>82</v>
      </c>
      <c r="B83" s="0" t="n">
        <v>0.0463270973845637</v>
      </c>
      <c r="C83" s="0" t="str">
        <f aca="false">IF(B83&lt;0.57,"Yes","No")</f>
        <v>Yes</v>
      </c>
      <c r="D83" s="12" t="n">
        <v>0.00304632518317041</v>
      </c>
      <c r="E83" s="13" t="n">
        <f aca="false">E82+D83</f>
        <v>0.610977855642626</v>
      </c>
      <c r="F83" s="13" t="n">
        <f aca="false">MAX(E83,I82)</f>
        <v>0.613131664065238</v>
      </c>
      <c r="G83" s="12" t="n">
        <v>0</v>
      </c>
      <c r="H83" s="12" t="n">
        <v>0.00690135276776855</v>
      </c>
      <c r="I83" s="13" t="n">
        <f aca="false">IF(C83="Yes",F83+G83,F83+H83)</f>
        <v>0.613131664065238</v>
      </c>
      <c r="J83" s="13" t="n">
        <f aca="false">F83-E83</f>
        <v>0.00215380842261126</v>
      </c>
    </row>
    <row r="84" customFormat="false" ht="15" hidden="false" customHeight="false" outlineLevel="0" collapsed="false">
      <c r="A84" s="11" t="n">
        <v>83</v>
      </c>
      <c r="B84" s="0" t="n">
        <v>0.994720297860652</v>
      </c>
      <c r="C84" s="0" t="str">
        <f aca="false">IF(B84&lt;0.57,"Yes","No")</f>
        <v>No</v>
      </c>
      <c r="D84" s="12" t="n">
        <v>0.0041443101948814</v>
      </c>
      <c r="E84" s="13" t="n">
        <f aca="false">E83+D84</f>
        <v>0.615122165837508</v>
      </c>
      <c r="F84" s="13" t="n">
        <f aca="false">MAX(E84,I83)</f>
        <v>0.615122165837508</v>
      </c>
      <c r="G84" s="12" t="n">
        <v>0</v>
      </c>
      <c r="H84" s="12" t="n">
        <v>0.00540255529408169</v>
      </c>
      <c r="I84" s="13" t="n">
        <f aca="false">IF(C84="Yes",F84+G84,F84+H84)</f>
        <v>0.620524721131589</v>
      </c>
      <c r="J84" s="13" t="n">
        <f aca="false">F84-E84</f>
        <v>0</v>
      </c>
    </row>
    <row r="85" customFormat="false" ht="15" hidden="false" customHeight="false" outlineLevel="0" collapsed="false">
      <c r="A85" s="11" t="n">
        <v>84</v>
      </c>
      <c r="B85" s="0" t="n">
        <v>0.851985229041414</v>
      </c>
      <c r="C85" s="0" t="str">
        <f aca="false">IF(B85&lt;0.57,"Yes","No")</f>
        <v>No</v>
      </c>
      <c r="D85" s="12" t="n">
        <v>0.00363435334373455</v>
      </c>
      <c r="E85" s="13" t="n">
        <f aca="false">E84+D85</f>
        <v>0.618756519181242</v>
      </c>
      <c r="F85" s="13" t="n">
        <f aca="false">MAX(E85,I84)</f>
        <v>0.620524721131589</v>
      </c>
      <c r="G85" s="12" t="n">
        <v>0</v>
      </c>
      <c r="H85" s="12" t="n">
        <v>0.00380516995896469</v>
      </c>
      <c r="I85" s="13" t="n">
        <f aca="false">IF(C85="Yes",F85+G85,F85+H85)</f>
        <v>0.624329891090554</v>
      </c>
      <c r="J85" s="13" t="n">
        <f aca="false">F85-E85</f>
        <v>0.00176820195034721</v>
      </c>
    </row>
    <row r="86" customFormat="false" ht="15" hidden="false" customHeight="false" outlineLevel="0" collapsed="false">
      <c r="A86" s="11" t="n">
        <v>85</v>
      </c>
      <c r="B86" s="0" t="n">
        <v>0.524216437269204</v>
      </c>
      <c r="C86" s="0" t="str">
        <f aca="false">IF(B86&lt;0.57,"Yes","No")</f>
        <v>Yes</v>
      </c>
      <c r="D86" s="12" t="n">
        <v>0.00261689415163593</v>
      </c>
      <c r="E86" s="13" t="n">
        <f aca="false">E85+D86</f>
        <v>0.621373413332878</v>
      </c>
      <c r="F86" s="13" t="n">
        <f aca="false">MAX(E86,I85)</f>
        <v>0.624329891090554</v>
      </c>
      <c r="G86" s="12" t="n">
        <v>0</v>
      </c>
      <c r="H86" s="12" t="n">
        <v>0.00429220118853264</v>
      </c>
      <c r="I86" s="13" t="n">
        <f aca="false">IF(C86="Yes",F86+G86,F86+H86)</f>
        <v>0.624329891090554</v>
      </c>
      <c r="J86" s="13" t="n">
        <f aca="false">F86-E86</f>
        <v>0.00295647775767605</v>
      </c>
    </row>
    <row r="87" customFormat="false" ht="15" hidden="false" customHeight="false" outlineLevel="0" collapsed="false">
      <c r="A87" s="11" t="n">
        <v>86</v>
      </c>
      <c r="B87" s="0" t="n">
        <v>0.222113711966308</v>
      </c>
      <c r="C87" s="0" t="str">
        <f aca="false">IF(B87&lt;0.57,"Yes","No")</f>
        <v>Yes</v>
      </c>
      <c r="D87" s="12" t="n">
        <v>0.00293656566862657</v>
      </c>
      <c r="E87" s="13" t="n">
        <f aca="false">E86+D87</f>
        <v>0.624309979001505</v>
      </c>
      <c r="F87" s="13" t="n">
        <f aca="false">MAX(E87,I86)</f>
        <v>0.624329891090554</v>
      </c>
      <c r="G87" s="12" t="n">
        <v>0</v>
      </c>
      <c r="H87" s="12" t="n">
        <v>0.0057405874172633</v>
      </c>
      <c r="I87" s="13" t="n">
        <f aca="false">IF(C87="Yes",F87+G87,F87+H87)</f>
        <v>0.624329891090554</v>
      </c>
      <c r="J87" s="13" t="n">
        <f aca="false">F87-E87</f>
        <v>1.99120890495008E-005</v>
      </c>
    </row>
    <row r="88" customFormat="false" ht="15" hidden="false" customHeight="false" outlineLevel="0" collapsed="false">
      <c r="A88" s="11" t="n">
        <v>87</v>
      </c>
      <c r="B88" s="0" t="n">
        <v>0.144047364726707</v>
      </c>
      <c r="C88" s="0" t="str">
        <f aca="false">IF(B88&lt;0.57,"Yes","No")</f>
        <v>Yes</v>
      </c>
      <c r="D88" s="12" t="n">
        <v>0.00322417558744084</v>
      </c>
      <c r="E88" s="13" t="n">
        <f aca="false">E87+D88</f>
        <v>0.627534154588945</v>
      </c>
      <c r="F88" s="13" t="n">
        <f aca="false">MAX(E88,I87)</f>
        <v>0.627534154588945</v>
      </c>
      <c r="G88" s="12" t="n">
        <v>0</v>
      </c>
      <c r="H88" s="12" t="n">
        <v>0.00249971082261764</v>
      </c>
      <c r="I88" s="13" t="n">
        <f aca="false">IF(C88="Yes",F88+G88,F88+H88)</f>
        <v>0.627534154588945</v>
      </c>
      <c r="J88" s="13" t="n">
        <f aca="false">F88-E88</f>
        <v>0</v>
      </c>
    </row>
    <row r="89" customFormat="false" ht="15" hidden="false" customHeight="false" outlineLevel="0" collapsed="false">
      <c r="A89" s="11" t="n">
        <v>88</v>
      </c>
      <c r="B89" s="0" t="n">
        <v>0.35224463637196</v>
      </c>
      <c r="C89" s="0" t="str">
        <f aca="false">IF(B89&lt;0.57,"Yes","No")</f>
        <v>Yes</v>
      </c>
      <c r="D89" s="12" t="n">
        <v>0.00383002620618092</v>
      </c>
      <c r="E89" s="13" t="n">
        <f aca="false">E88+D89</f>
        <v>0.631364180795126</v>
      </c>
      <c r="F89" s="13" t="n">
        <f aca="false">MAX(E89,I88)</f>
        <v>0.631364180795126</v>
      </c>
      <c r="G89" s="12" t="n">
        <v>0</v>
      </c>
      <c r="H89" s="12" t="n">
        <v>0.00513950100461952</v>
      </c>
      <c r="I89" s="13" t="n">
        <f aca="false">IF(C89="Yes",F89+G89,F89+H89)</f>
        <v>0.631364180795126</v>
      </c>
      <c r="J89" s="13" t="n">
        <f aca="false">F89-E89</f>
        <v>0</v>
      </c>
    </row>
    <row r="90" customFormat="false" ht="15" hidden="false" customHeight="false" outlineLevel="0" collapsed="false">
      <c r="A90" s="11" t="n">
        <v>89</v>
      </c>
      <c r="B90" s="0" t="n">
        <v>0.242591631824702</v>
      </c>
      <c r="C90" s="0" t="str">
        <f aca="false">IF(B90&lt;0.57,"Yes","No")</f>
        <v>Yes</v>
      </c>
      <c r="D90" s="12" t="n">
        <v>0.00317225748029406</v>
      </c>
      <c r="E90" s="13" t="n">
        <f aca="false">E89+D90</f>
        <v>0.63453643827542</v>
      </c>
      <c r="F90" s="13" t="n">
        <f aca="false">MAX(E90,I89)</f>
        <v>0.63453643827542</v>
      </c>
      <c r="G90" s="12" t="n">
        <v>0</v>
      </c>
      <c r="H90" s="12" t="n">
        <v>0.00267407550886273</v>
      </c>
      <c r="I90" s="13" t="n">
        <f aca="false">IF(C90="Yes",F90+G90,F90+H90)</f>
        <v>0.63453643827542</v>
      </c>
      <c r="J90" s="13" t="n">
        <f aca="false">F90-E90</f>
        <v>0</v>
      </c>
    </row>
    <row r="91" customFormat="false" ht="15" hidden="false" customHeight="false" outlineLevel="0" collapsed="false">
      <c r="A91" s="11" t="n">
        <v>90</v>
      </c>
      <c r="B91" s="0" t="n">
        <v>0.215826899014252</v>
      </c>
      <c r="C91" s="0" t="str">
        <f aca="false">IF(B91&lt;0.57,"Yes","No")</f>
        <v>Yes</v>
      </c>
      <c r="D91" s="12" t="n">
        <v>0.00285270284474129</v>
      </c>
      <c r="E91" s="13" t="n">
        <f aca="false">E90+D91</f>
        <v>0.637389141120162</v>
      </c>
      <c r="F91" s="13" t="n">
        <f aca="false">MAX(E91,I90)</f>
        <v>0.637389141120162</v>
      </c>
      <c r="G91" s="12" t="n">
        <v>0</v>
      </c>
      <c r="H91" s="12" t="n">
        <v>0.00467035316937254</v>
      </c>
      <c r="I91" s="13" t="n">
        <f aca="false">IF(C91="Yes",F91+G91,F91+H91)</f>
        <v>0.637389141120162</v>
      </c>
      <c r="J91" s="13" t="n">
        <f aca="false">F91-E91</f>
        <v>0</v>
      </c>
    </row>
    <row r="92" customFormat="false" ht="15" hidden="false" customHeight="false" outlineLevel="0" collapsed="false">
      <c r="A92" s="11" t="n">
        <v>91</v>
      </c>
      <c r="B92" s="0" t="n">
        <v>0.296426282540361</v>
      </c>
      <c r="C92" s="0" t="str">
        <f aca="false">IF(B92&lt;0.57,"Yes","No")</f>
        <v>Yes</v>
      </c>
      <c r="D92" s="12" t="n">
        <v>0.00396401469368604</v>
      </c>
      <c r="E92" s="13" t="n">
        <f aca="false">E91+D92</f>
        <v>0.641353155813848</v>
      </c>
      <c r="F92" s="13" t="n">
        <f aca="false">MAX(E92,I91)</f>
        <v>0.641353155813848</v>
      </c>
      <c r="G92" s="12" t="n">
        <v>0</v>
      </c>
      <c r="H92" s="12" t="n">
        <v>0.00562136584953405</v>
      </c>
      <c r="I92" s="13" t="n">
        <f aca="false">IF(C92="Yes",F92+G92,F92+H92)</f>
        <v>0.641353155813848</v>
      </c>
      <c r="J92" s="13" t="n">
        <f aca="false">F92-E92</f>
        <v>0</v>
      </c>
    </row>
    <row r="93" customFormat="false" ht="15" hidden="false" customHeight="false" outlineLevel="0" collapsed="false">
      <c r="A93" s="11" t="n">
        <v>92</v>
      </c>
      <c r="B93" s="0" t="n">
        <v>0.754387035737175</v>
      </c>
      <c r="C93" s="0" t="str">
        <f aca="false">IF(B93&lt;0.57,"Yes","No")</f>
        <v>No</v>
      </c>
      <c r="D93" s="12" t="n">
        <v>0.00450080328699434</v>
      </c>
      <c r="E93" s="13" t="n">
        <f aca="false">E92+D93</f>
        <v>0.645853959100842</v>
      </c>
      <c r="F93" s="13" t="n">
        <f aca="false">MAX(E93,I92)</f>
        <v>0.645853959100842</v>
      </c>
      <c r="G93" s="12" t="n">
        <v>0</v>
      </c>
      <c r="H93" s="12" t="n">
        <v>0.00748605190487579</v>
      </c>
      <c r="I93" s="13" t="n">
        <f aca="false">IF(C93="Yes",F93+G93,F93+H93)</f>
        <v>0.653340011005718</v>
      </c>
      <c r="J93" s="13" t="n">
        <f aca="false">F93-E93</f>
        <v>0</v>
      </c>
    </row>
    <row r="94" customFormat="false" ht="15" hidden="false" customHeight="false" outlineLevel="0" collapsed="false">
      <c r="A94" s="11" t="n">
        <v>93</v>
      </c>
      <c r="B94" s="0" t="n">
        <v>0.679403057954649</v>
      </c>
      <c r="C94" s="0" t="str">
        <f aca="false">IF(B94&lt;0.57,"Yes","No")</f>
        <v>No</v>
      </c>
      <c r="D94" s="12" t="n">
        <v>0.00310845982620114</v>
      </c>
      <c r="E94" s="13" t="n">
        <f aca="false">E93+D94</f>
        <v>0.648962418927043</v>
      </c>
      <c r="F94" s="13" t="n">
        <f aca="false">MAX(E94,I93)</f>
        <v>0.653340011005718</v>
      </c>
      <c r="G94" s="12" t="n">
        <v>0</v>
      </c>
      <c r="H94" s="12" t="n">
        <v>0.00594273216442671</v>
      </c>
      <c r="I94" s="13" t="n">
        <f aca="false">IF(C94="Yes",F94+G94,F94+H94)</f>
        <v>0.659282743170145</v>
      </c>
      <c r="J94" s="13" t="n">
        <f aca="false">F94-E94</f>
        <v>0.00437759207867472</v>
      </c>
    </row>
    <row r="95" customFormat="false" ht="15" hidden="false" customHeight="false" outlineLevel="0" collapsed="false">
      <c r="A95" s="11" t="n">
        <v>94</v>
      </c>
      <c r="B95" s="0" t="n">
        <v>0.313974425489059</v>
      </c>
      <c r="C95" s="0" t="str">
        <f aca="false">IF(B95&lt;0.57,"Yes","No")</f>
        <v>Yes</v>
      </c>
      <c r="D95" s="12" t="n">
        <v>0.00315530731848659</v>
      </c>
      <c r="E95" s="13" t="n">
        <f aca="false">E94+D95</f>
        <v>0.65211772624553</v>
      </c>
      <c r="F95" s="13" t="n">
        <f aca="false">MAX(E95,I94)</f>
        <v>0.659282743170145</v>
      </c>
      <c r="G95" s="12" t="n">
        <v>0</v>
      </c>
      <c r="H95" s="12" t="n">
        <v>0.00425121390030254</v>
      </c>
      <c r="I95" s="13" t="n">
        <f aca="false">IF(C95="Yes",F95+G95,F95+H95)</f>
        <v>0.659282743170145</v>
      </c>
      <c r="J95" s="13" t="n">
        <f aca="false">F95-E95</f>
        <v>0.00716501692461491</v>
      </c>
    </row>
    <row r="96" customFormat="false" ht="15" hidden="false" customHeight="false" outlineLevel="0" collapsed="false">
      <c r="A96" s="11" t="n">
        <v>95</v>
      </c>
      <c r="B96" s="0" t="n">
        <v>0.762779625843074</v>
      </c>
      <c r="C96" s="0" t="str">
        <f aca="false">IF(B96&lt;0.57,"Yes","No")</f>
        <v>No</v>
      </c>
      <c r="D96" s="12" t="n">
        <v>0.00260044289314712</v>
      </c>
      <c r="E96" s="13" t="n">
        <f aca="false">E95+D96</f>
        <v>0.654718169138677</v>
      </c>
      <c r="F96" s="13" t="n">
        <f aca="false">MAX(E96,I95)</f>
        <v>0.659282743170145</v>
      </c>
      <c r="G96" s="12" t="n">
        <v>0</v>
      </c>
      <c r="H96" s="12" t="n">
        <v>0.0036521520228649</v>
      </c>
      <c r="I96" s="13" t="n">
        <f aca="false">IF(C96="Yes",F96+G96,F96+H96)</f>
        <v>0.66293489519301</v>
      </c>
      <c r="J96" s="13" t="n">
        <f aca="false">F96-E96</f>
        <v>0.00456457403146782</v>
      </c>
    </row>
    <row r="97" customFormat="false" ht="15" hidden="false" customHeight="false" outlineLevel="0" collapsed="false">
      <c r="A97" s="11" t="n">
        <v>96</v>
      </c>
      <c r="B97" s="0" t="n">
        <v>0.114078188421278</v>
      </c>
      <c r="C97" s="0" t="str">
        <f aca="false">IF(B97&lt;0.57,"Yes","No")</f>
        <v>Yes</v>
      </c>
      <c r="D97" s="12" t="n">
        <v>0.00181436894161627</v>
      </c>
      <c r="E97" s="13" t="n">
        <f aca="false">E96+D97</f>
        <v>0.656532538080293</v>
      </c>
      <c r="F97" s="13" t="n">
        <f aca="false">MAX(E97,I96)</f>
        <v>0.66293489519301</v>
      </c>
      <c r="G97" s="12" t="n">
        <v>0</v>
      </c>
      <c r="H97" s="12" t="n">
        <v>0.00532912928569713</v>
      </c>
      <c r="I97" s="13" t="n">
        <f aca="false">IF(C97="Yes",F97+G97,F97+H97)</f>
        <v>0.66293489519301</v>
      </c>
      <c r="J97" s="13" t="n">
        <f aca="false">F97-E97</f>
        <v>0.00640235711271653</v>
      </c>
    </row>
    <row r="98" customFormat="false" ht="15" hidden="false" customHeight="false" outlineLevel="0" collapsed="false">
      <c r="A98" s="11" t="n">
        <v>97</v>
      </c>
      <c r="B98" s="0" t="n">
        <v>0.200872829371014</v>
      </c>
      <c r="C98" s="0" t="str">
        <f aca="false">IF(B98&lt;0.57,"Yes","No")</f>
        <v>Yes</v>
      </c>
      <c r="D98" s="12" t="n">
        <v>0.0037736626821995</v>
      </c>
      <c r="E98" s="13" t="n">
        <f aca="false">E97+D98</f>
        <v>0.660306200762492</v>
      </c>
      <c r="F98" s="13" t="n">
        <f aca="false">MAX(E98,I97)</f>
        <v>0.66293489519301</v>
      </c>
      <c r="G98" s="12" t="n">
        <v>0</v>
      </c>
      <c r="H98" s="12" t="n">
        <v>0.00653298922365648</v>
      </c>
      <c r="I98" s="13" t="n">
        <f aca="false">IF(C98="Yes",F98+G98,F98+H98)</f>
        <v>0.66293489519301</v>
      </c>
      <c r="J98" s="13" t="n">
        <f aca="false">F98-E98</f>
        <v>0.00262869443051705</v>
      </c>
    </row>
    <row r="99" customFormat="false" ht="15" hidden="false" customHeight="false" outlineLevel="0" collapsed="false">
      <c r="A99" s="11" t="n">
        <v>98</v>
      </c>
      <c r="B99" s="0" t="n">
        <v>0.316690572832423</v>
      </c>
      <c r="C99" s="0" t="str">
        <f aca="false">IF(B99&lt;0.57,"Yes","No")</f>
        <v>Yes</v>
      </c>
      <c r="D99" s="12" t="n">
        <v>0.00392345605030889</v>
      </c>
      <c r="E99" s="13" t="n">
        <f aca="false">E98+D99</f>
        <v>0.664229656812801</v>
      </c>
      <c r="F99" s="13" t="n">
        <f aca="false">MAX(E99,I98)</f>
        <v>0.664229656812801</v>
      </c>
      <c r="G99" s="12" t="n">
        <v>0</v>
      </c>
      <c r="H99" s="12" t="n">
        <v>0.00534765569277224</v>
      </c>
      <c r="I99" s="13" t="n">
        <f aca="false">IF(C99="Yes",F99+G99,F99+H99)</f>
        <v>0.664229656812801</v>
      </c>
      <c r="J99" s="13" t="n">
        <f aca="false">F99-E99</f>
        <v>0</v>
      </c>
    </row>
    <row r="100" customFormat="false" ht="15" hidden="false" customHeight="false" outlineLevel="0" collapsed="false">
      <c r="A100" s="11" t="n">
        <v>99</v>
      </c>
      <c r="B100" s="0" t="n">
        <v>0.945860164189581</v>
      </c>
      <c r="C100" s="0" t="str">
        <f aca="false">IF(B100&lt;0.57,"Yes","No")</f>
        <v>No</v>
      </c>
      <c r="D100" s="12" t="n">
        <v>0.00308104367685039</v>
      </c>
      <c r="E100" s="13" t="n">
        <f aca="false">E99+D100</f>
        <v>0.667310700489652</v>
      </c>
      <c r="F100" s="13" t="n">
        <f aca="false">MAX(E100,I99)</f>
        <v>0.667310700489652</v>
      </c>
      <c r="G100" s="12" t="n">
        <v>0</v>
      </c>
      <c r="H100" s="12" t="n">
        <v>0.0069624771781906</v>
      </c>
      <c r="I100" s="13" t="n">
        <f aca="false">IF(C100="Yes",F100+G100,F100+H100)</f>
        <v>0.674273177667842</v>
      </c>
      <c r="J100" s="13" t="n">
        <f aca="false">F100-E100</f>
        <v>0</v>
      </c>
    </row>
    <row r="101" customFormat="false" ht="15" hidden="false" customHeight="false" outlineLevel="0" collapsed="false">
      <c r="A101" s="11" t="n">
        <v>100</v>
      </c>
      <c r="B101" s="0" t="n">
        <v>0.313516647846919</v>
      </c>
      <c r="C101" s="0" t="str">
        <f aca="false">IF(B101&lt;0.57,"Yes","No")</f>
        <v>Yes</v>
      </c>
      <c r="D101" s="12" t="n">
        <v>0.00217379269850673</v>
      </c>
      <c r="E101" s="13" t="n">
        <f aca="false">E100+D101</f>
        <v>0.669484493188158</v>
      </c>
      <c r="F101" s="13" t="n">
        <f aca="false">MAX(E101,I100)</f>
        <v>0.674273177667842</v>
      </c>
      <c r="G101" s="12" t="n">
        <v>0</v>
      </c>
      <c r="H101" s="12" t="n">
        <v>0.0057349912963633</v>
      </c>
      <c r="I101" s="13" t="n">
        <f aca="false">IF(C101="Yes",F101+G101,F101+H101)</f>
        <v>0.674273177667842</v>
      </c>
      <c r="J101" s="13" t="n">
        <f aca="false">F101-E101</f>
        <v>0.00478868447968395</v>
      </c>
    </row>
    <row r="102" customFormat="false" ht="15" hidden="false" customHeight="false" outlineLevel="0" collapsed="false">
      <c r="A102" s="11" t="n">
        <v>101</v>
      </c>
      <c r="B102" s="0" t="n">
        <v>0.389873958555864</v>
      </c>
      <c r="C102" s="0" t="str">
        <f aca="false">IF(B102&lt;0.57,"Yes","No")</f>
        <v>Yes</v>
      </c>
      <c r="D102" s="12" t="n">
        <v>0.00287237814826105</v>
      </c>
      <c r="E102" s="13" t="n">
        <f aca="false">E101+D102</f>
        <v>0.672356871336419</v>
      </c>
      <c r="F102" s="13" t="n">
        <f aca="false">MAX(E102,I101)</f>
        <v>0.674273177667842</v>
      </c>
      <c r="G102" s="12" t="n">
        <v>0</v>
      </c>
      <c r="H102" s="12" t="n">
        <v>0.00504906221571728</v>
      </c>
      <c r="I102" s="13" t="n">
        <f aca="false">IF(C102="Yes",F102+G102,F102+H102)</f>
        <v>0.674273177667842</v>
      </c>
      <c r="J102" s="13" t="n">
        <f aca="false">F102-E102</f>
        <v>0.00191630633142292</v>
      </c>
    </row>
    <row r="103" customFormat="false" ht="15" hidden="false" customHeight="false" outlineLevel="0" collapsed="false">
      <c r="A103" s="11" t="n">
        <v>102</v>
      </c>
      <c r="B103" s="0" t="n">
        <v>0.288399914548173</v>
      </c>
      <c r="C103" s="0" t="str">
        <f aca="false">IF(B103&lt;0.57,"Yes","No")</f>
        <v>Yes</v>
      </c>
      <c r="D103" s="12" t="n">
        <v>0.00349013969151449</v>
      </c>
      <c r="E103" s="13" t="n">
        <f aca="false">E102+D103</f>
        <v>0.675847011027934</v>
      </c>
      <c r="F103" s="13" t="n">
        <f aca="false">MAX(E103,I102)</f>
        <v>0.675847011027934</v>
      </c>
      <c r="G103" s="12" t="n">
        <v>0</v>
      </c>
      <c r="H103" s="12" t="n">
        <v>0.00596141454984318</v>
      </c>
      <c r="I103" s="13" t="n">
        <f aca="false">IF(C103="Yes",F103+G103,F103+H103)</f>
        <v>0.675847011027934</v>
      </c>
      <c r="J103" s="13" t="n">
        <f aca="false">F103-E103</f>
        <v>0</v>
      </c>
    </row>
    <row r="104" customFormat="false" ht="15" hidden="false" customHeight="false" outlineLevel="0" collapsed="false">
      <c r="A104" s="11" t="n">
        <v>103</v>
      </c>
      <c r="B104" s="0" t="n">
        <v>0.71340067751091</v>
      </c>
      <c r="C104" s="0" t="str">
        <f aca="false">IF(B104&lt;0.57,"Yes","No")</f>
        <v>No</v>
      </c>
      <c r="D104" s="12" t="n">
        <v>0.00376271034236444</v>
      </c>
      <c r="E104" s="13" t="n">
        <f aca="false">E103+D104</f>
        <v>0.679609721370298</v>
      </c>
      <c r="F104" s="13" t="n">
        <f aca="false">MAX(E104,I103)</f>
        <v>0.679609721370298</v>
      </c>
      <c r="G104" s="12" t="n">
        <v>0</v>
      </c>
      <c r="H104" s="12" t="n">
        <v>0.00843111512544565</v>
      </c>
      <c r="I104" s="13" t="n">
        <f aca="false">IF(C104="Yes",F104+G104,F104+H104)</f>
        <v>0.688040836495744</v>
      </c>
      <c r="J104" s="13" t="n">
        <f aca="false">F104-E104</f>
        <v>0</v>
      </c>
    </row>
    <row r="105" customFormat="false" ht="15" hidden="false" customHeight="false" outlineLevel="0" collapsed="false">
      <c r="A105" s="11" t="n">
        <v>104</v>
      </c>
      <c r="B105" s="0" t="n">
        <v>0.0663777581102939</v>
      </c>
      <c r="C105" s="0" t="str">
        <f aca="false">IF(B105&lt;0.57,"Yes","No")</f>
        <v>Yes</v>
      </c>
      <c r="D105" s="12" t="n">
        <v>0.00402731266002113</v>
      </c>
      <c r="E105" s="13" t="n">
        <f aca="false">E104+D105</f>
        <v>0.683637034030319</v>
      </c>
      <c r="F105" s="13" t="n">
        <f aca="false">MAX(E105,I104)</f>
        <v>0.688040836495744</v>
      </c>
      <c r="G105" s="12" t="n">
        <v>0</v>
      </c>
      <c r="H105" s="12" t="n">
        <v>0.00515721250444185</v>
      </c>
      <c r="I105" s="13" t="n">
        <f aca="false">IF(C105="Yes",F105+G105,F105+H105)</f>
        <v>0.688040836495744</v>
      </c>
      <c r="J105" s="13" t="n">
        <f aca="false">F105-E105</f>
        <v>0.0044038024654246</v>
      </c>
    </row>
    <row r="106" customFormat="false" ht="15" hidden="false" customHeight="false" outlineLevel="0" collapsed="false">
      <c r="A106" s="11" t="n">
        <v>105</v>
      </c>
      <c r="B106" s="0" t="n">
        <v>0.654347361674856</v>
      </c>
      <c r="C106" s="0" t="str">
        <f aca="false">IF(B106&lt;0.57,"Yes","No")</f>
        <v>No</v>
      </c>
      <c r="D106" s="12" t="n">
        <v>0.00336030324059058</v>
      </c>
      <c r="E106" s="13" t="n">
        <f aca="false">E105+D106</f>
        <v>0.68699733727091</v>
      </c>
      <c r="F106" s="13" t="n">
        <f aca="false">MAX(E106,I105)</f>
        <v>0.688040836495744</v>
      </c>
      <c r="G106" s="12" t="n">
        <v>0</v>
      </c>
      <c r="H106" s="12" t="n">
        <v>0.00465588219917263</v>
      </c>
      <c r="I106" s="13" t="n">
        <f aca="false">IF(C106="Yes",F106+G106,F106+H106)</f>
        <v>0.692696718694917</v>
      </c>
      <c r="J106" s="13" t="n">
        <f aca="false">F106-E106</f>
        <v>0.00104349922483404</v>
      </c>
    </row>
    <row r="107" customFormat="false" ht="15" hidden="false" customHeight="false" outlineLevel="0" collapsed="false">
      <c r="A107" s="11" t="n">
        <v>106</v>
      </c>
      <c r="B107" s="0" t="n">
        <v>0.857325968199713</v>
      </c>
      <c r="C107" s="0" t="str">
        <f aca="false">IF(B107&lt;0.57,"Yes","No")</f>
        <v>No</v>
      </c>
      <c r="D107" s="12" t="n">
        <v>0.00363191060012716</v>
      </c>
      <c r="E107" s="13" t="n">
        <f aca="false">E106+D107</f>
        <v>0.690629247871037</v>
      </c>
      <c r="F107" s="13" t="n">
        <f aca="false">MAX(E107,I106)</f>
        <v>0.692696718694917</v>
      </c>
      <c r="G107" s="12" t="n">
        <v>0</v>
      </c>
      <c r="H107" s="12" t="n">
        <v>0.00859715247820132</v>
      </c>
      <c r="I107" s="13" t="n">
        <f aca="false">IF(C107="Yes",F107+G107,F107+H107)</f>
        <v>0.701293871173118</v>
      </c>
      <c r="J107" s="13" t="n">
        <f aca="false">F107-E107</f>
        <v>0.00206747082387959</v>
      </c>
    </row>
    <row r="108" customFormat="false" ht="15" hidden="false" customHeight="false" outlineLevel="0" collapsed="false">
      <c r="A108" s="11" t="n">
        <v>107</v>
      </c>
      <c r="B108" s="0" t="n">
        <v>0.124668111209449</v>
      </c>
      <c r="C108" s="0" t="str">
        <f aca="false">IF(B108&lt;0.57,"Yes","No")</f>
        <v>Yes</v>
      </c>
      <c r="D108" s="12" t="n">
        <v>0.00413040679485013</v>
      </c>
      <c r="E108" s="13" t="n">
        <f aca="false">E107+D108</f>
        <v>0.694759654665887</v>
      </c>
      <c r="F108" s="13" t="n">
        <f aca="false">MAX(E108,I107)</f>
        <v>0.701293871173118</v>
      </c>
      <c r="G108" s="12" t="n">
        <v>0</v>
      </c>
      <c r="H108" s="12" t="n">
        <v>0.00575954515220074</v>
      </c>
      <c r="I108" s="13" t="n">
        <f aca="false">IF(C108="Yes",F108+G108,F108+H108)</f>
        <v>0.701293871173118</v>
      </c>
      <c r="J108" s="13" t="n">
        <f aca="false">F108-E108</f>
        <v>0.00653421650723085</v>
      </c>
    </row>
    <row r="109" customFormat="false" ht="15" hidden="false" customHeight="false" outlineLevel="0" collapsed="false">
      <c r="A109" s="11" t="n">
        <v>108</v>
      </c>
      <c r="B109" s="0" t="n">
        <v>0.863185522019105</v>
      </c>
      <c r="C109" s="0" t="str">
        <f aca="false">IF(B109&lt;0.57,"Yes","No")</f>
        <v>No</v>
      </c>
      <c r="D109" s="12" t="n">
        <v>0.00351217458808853</v>
      </c>
      <c r="E109" s="13" t="n">
        <f aca="false">E108+D109</f>
        <v>0.698271829253976</v>
      </c>
      <c r="F109" s="13" t="n">
        <f aca="false">MAX(E109,I108)</f>
        <v>0.701293871173118</v>
      </c>
      <c r="G109" s="12" t="n">
        <v>0</v>
      </c>
      <c r="H109" s="12" t="n">
        <v>0.00587316264095134</v>
      </c>
      <c r="I109" s="13" t="n">
        <f aca="false">IF(C109="Yes",F109+G109,F109+H109)</f>
        <v>0.707167033814069</v>
      </c>
      <c r="J109" s="13" t="n">
        <f aca="false">F109-E109</f>
        <v>0.00302204191914235</v>
      </c>
    </row>
    <row r="110" customFormat="false" ht="15" hidden="false" customHeight="false" outlineLevel="0" collapsed="false">
      <c r="A110" s="11" t="n">
        <v>109</v>
      </c>
      <c r="B110" s="0" t="n">
        <v>0.0175176244392224</v>
      </c>
      <c r="C110" s="0" t="str">
        <f aca="false">IF(B110&lt;0.57,"Yes","No")</f>
        <v>Yes</v>
      </c>
      <c r="D110" s="12" t="n">
        <v>0.00274319356629596</v>
      </c>
      <c r="E110" s="13" t="n">
        <f aca="false">E109+D110</f>
        <v>0.701015022820272</v>
      </c>
      <c r="F110" s="13" t="n">
        <f aca="false">MAX(E110,I109)</f>
        <v>0.707167033814069</v>
      </c>
      <c r="G110" s="12" t="n">
        <v>0</v>
      </c>
      <c r="H110" s="12" t="n">
        <v>0.00685905398817849</v>
      </c>
      <c r="I110" s="13" t="n">
        <f aca="false">IF(C110="Yes",F110+G110,F110+H110)</f>
        <v>0.707167033814069</v>
      </c>
      <c r="J110" s="13" t="n">
        <f aca="false">F110-E110</f>
        <v>0.00615201099379781</v>
      </c>
    </row>
    <row r="111" customFormat="false" ht="15" hidden="false" customHeight="false" outlineLevel="0" collapsed="false">
      <c r="A111" s="11" t="n">
        <v>110</v>
      </c>
      <c r="B111" s="0" t="n">
        <v>0.969847712637715</v>
      </c>
      <c r="C111" s="0" t="str">
        <f aca="false">IF(B111&lt;0.57,"Yes","No")</f>
        <v>No</v>
      </c>
      <c r="D111" s="12" t="n">
        <v>0.00434342596089002</v>
      </c>
      <c r="E111" s="13" t="n">
        <f aca="false">E110+D111</f>
        <v>0.705358448781162</v>
      </c>
      <c r="F111" s="13" t="n">
        <f aca="false">MAX(E111,I110)</f>
        <v>0.707167033814069</v>
      </c>
      <c r="G111" s="12" t="n">
        <v>0</v>
      </c>
      <c r="H111" s="12" t="n">
        <v>0.00412345490580774</v>
      </c>
      <c r="I111" s="13" t="n">
        <f aca="false">IF(C111="Yes",F111+G111,F111+H111)</f>
        <v>0.711290488719877</v>
      </c>
      <c r="J111" s="13" t="n">
        <f aca="false">F111-E111</f>
        <v>0.00180858503290782</v>
      </c>
    </row>
    <row r="112" customFormat="false" ht="15" hidden="false" customHeight="false" outlineLevel="0" collapsed="false">
      <c r="A112" s="11" t="n">
        <v>111</v>
      </c>
      <c r="B112" s="0" t="n">
        <v>0.792168950468459</v>
      </c>
      <c r="C112" s="0" t="str">
        <f aca="false">IF(B112&lt;0.57,"Yes","No")</f>
        <v>No</v>
      </c>
      <c r="D112" s="12" t="n">
        <v>0.00266854947165732</v>
      </c>
      <c r="E112" s="13" t="n">
        <f aca="false">E111+D112</f>
        <v>0.708026998252819</v>
      </c>
      <c r="F112" s="13" t="n">
        <f aca="false">MAX(E112,I111)</f>
        <v>0.711290488719877</v>
      </c>
      <c r="G112" s="12" t="n">
        <v>0</v>
      </c>
      <c r="H112" s="12" t="n">
        <v>0.00515281964503229</v>
      </c>
      <c r="I112" s="13" t="n">
        <f aca="false">IF(C112="Yes",F112+G112,F112+H112)</f>
        <v>0.71644330836491</v>
      </c>
      <c r="J112" s="13" t="n">
        <f aca="false">F112-E112</f>
        <v>0.00326349046705832</v>
      </c>
    </row>
  </sheetData>
  <dataValidations count="1">
    <dataValidation allowBlank="true" operator="between" showDropDown="false" showErrorMessage="true" showInputMessage="true" sqref="O1" type="list">
      <formula1>$T$1:$T$2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  <Company>Cardiff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2014-01-29T12:09:58Z</dcterms:created>
  <dc:creator>Izabela</dc:creator>
  <dc:description/>
  <dc:language>en-GB</dc:language>
  <cp:lastModifiedBy/>
  <dcterms:modified xsi:type="dcterms:W3CDTF">2018-08-22T08:33:44Z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Cardiff University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